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127"/>
  <workbookPr codeName="ThisWorkbook"/>
  <mc:AlternateContent xmlns:mc="http://schemas.openxmlformats.org/markup-compatibility/2006">
    <mc:Choice Requires="x15">
      <x15ac:absPath xmlns:x15ac="http://schemas.microsoft.com/office/spreadsheetml/2010/11/ac" url="C:\Users\MarcusDempsey\Desktop\"/>
    </mc:Choice>
  </mc:AlternateContent>
  <xr:revisionPtr revIDLastSave="0" documentId="13_ncr:1_{7CE365FA-A4EC-4BA0-9326-69813D1328F6}" xr6:coauthVersionLast="45" xr6:coauthVersionMax="45" xr10:uidLastSave="{00000000-0000-0000-0000-000000000000}"/>
  <bookViews>
    <workbookView xWindow="-108" yWindow="-108" windowWidth="46296" windowHeight="25536" activeTab="2" xr2:uid="{00000000-000D-0000-FFFF-FFFF00000000}"/>
  </bookViews>
  <sheets>
    <sheet name="Document Control" sheetId="11" r:id="rId1"/>
    <sheet name="Impact Ratings" sheetId="12" r:id="rId2"/>
    <sheet name="Risk Regsiter" sheetId="13" r:id="rId3"/>
    <sheet name="Closed Risks" sheetId="14" r:id="rId4"/>
  </sheets>
  <definedNames>
    <definedName name="_xlnm._FilterDatabase" localSheetId="2" hidden="1">'Risk Regsiter'!$B$1:$Q$28</definedName>
  </definedName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AA28" i="14" l="1"/>
  <c r="Z28" i="14"/>
  <c r="AA27" i="14"/>
  <c r="Z27" i="14"/>
  <c r="AA26" i="14"/>
  <c r="Z26" i="14"/>
  <c r="AA25" i="14"/>
  <c r="Z25" i="14"/>
  <c r="AA24" i="14"/>
  <c r="Z24" i="14"/>
  <c r="AA23" i="14"/>
  <c r="Z23" i="14"/>
  <c r="AA22" i="14"/>
  <c r="Z22" i="14"/>
  <c r="AA21" i="14"/>
  <c r="Z21" i="14"/>
  <c r="AA20" i="14"/>
  <c r="Z20" i="14"/>
  <c r="AA19" i="14"/>
  <c r="Z19" i="14"/>
  <c r="AA18" i="14"/>
  <c r="Z18" i="14"/>
  <c r="AA17" i="14"/>
  <c r="Z17" i="14"/>
  <c r="AA16" i="14"/>
  <c r="Z16" i="14"/>
  <c r="AA15" i="14"/>
  <c r="Z15" i="14"/>
  <c r="AA14" i="14"/>
  <c r="Z14" i="14"/>
  <c r="AA13" i="14"/>
  <c r="Z13" i="14"/>
  <c r="AA12" i="14"/>
  <c r="Z12" i="14"/>
  <c r="AA11" i="14"/>
  <c r="Z11" i="14"/>
  <c r="AA10" i="14"/>
  <c r="O10" i="14" s="1"/>
  <c r="Z10" i="14"/>
  <c r="AA9" i="14"/>
  <c r="O9" i="14" s="1"/>
  <c r="Z9" i="14"/>
  <c r="AA8" i="14"/>
  <c r="O8" i="14" s="1"/>
  <c r="Z8" i="14"/>
  <c r="AA7" i="14"/>
  <c r="O7" i="14" s="1"/>
  <c r="Z7" i="14"/>
  <c r="AA6" i="14"/>
  <c r="O6" i="14" s="1"/>
  <c r="Z6" i="14"/>
  <c r="AA5" i="14"/>
  <c r="O5" i="14" s="1"/>
  <c r="Z5" i="14"/>
  <c r="AA4" i="14"/>
  <c r="O4" i="14" s="1"/>
  <c r="Z4" i="14"/>
  <c r="AA3" i="14"/>
  <c r="O3" i="14" s="1"/>
  <c r="Z3" i="14"/>
  <c r="N7" i="13"/>
  <c r="N8" i="13"/>
  <c r="N9" i="13"/>
  <c r="N10" i="13"/>
  <c r="N11" i="13"/>
  <c r="N12" i="13"/>
  <c r="N13" i="13"/>
  <c r="N14" i="13"/>
  <c r="N15" i="13"/>
  <c r="N16" i="13"/>
  <c r="N17" i="13"/>
  <c r="N18" i="13"/>
  <c r="N19" i="13"/>
  <c r="N20" i="13"/>
  <c r="N21" i="13"/>
  <c r="N22" i="13"/>
  <c r="N23" i="13"/>
  <c r="N24" i="13"/>
  <c r="N25" i="13"/>
  <c r="N26" i="13"/>
  <c r="N27" i="13"/>
  <c r="N28" i="13"/>
  <c r="I13" i="13"/>
  <c r="I14" i="13"/>
  <c r="I15" i="13"/>
  <c r="I16" i="13"/>
  <c r="I17" i="13"/>
  <c r="I18" i="13"/>
  <c r="I19" i="13"/>
  <c r="I20" i="13"/>
  <c r="I21" i="13"/>
  <c r="I22" i="13"/>
  <c r="I23" i="13"/>
  <c r="I24" i="13"/>
  <c r="I25" i="13"/>
  <c r="I26" i="13"/>
  <c r="I27" i="13"/>
  <c r="I28" i="13"/>
  <c r="Z3" i="13" l="1"/>
  <c r="N3" i="13" s="1"/>
  <c r="Z28" i="13"/>
  <c r="Z4" i="13"/>
  <c r="N4" i="13" s="1"/>
  <c r="Z5" i="13"/>
  <c r="N5" i="13" s="1"/>
  <c r="Z6" i="13"/>
  <c r="N6" i="13" s="1"/>
  <c r="Z7" i="13"/>
  <c r="Z8" i="13"/>
  <c r="Z9" i="13"/>
  <c r="Z10" i="13"/>
  <c r="Z11" i="13"/>
  <c r="Z12" i="13"/>
  <c r="Z13" i="13"/>
  <c r="Z14" i="13"/>
  <c r="Z15" i="13"/>
  <c r="Z16" i="13"/>
  <c r="Z17" i="13"/>
  <c r="Z18" i="13"/>
  <c r="Z19" i="13"/>
  <c r="Z20" i="13"/>
  <c r="Z21" i="13"/>
  <c r="Z22" i="13"/>
  <c r="Z23" i="13"/>
  <c r="Z24" i="13"/>
  <c r="Z25" i="13"/>
  <c r="Z26" i="13"/>
  <c r="Z27" i="13"/>
  <c r="Y4" i="13"/>
  <c r="I4" i="13" s="1"/>
  <c r="Y5" i="13"/>
  <c r="I5" i="13" s="1"/>
  <c r="Y6" i="13"/>
  <c r="I6" i="13" s="1"/>
  <c r="Y7" i="13"/>
  <c r="I7" i="13" s="1"/>
  <c r="Y8" i="13"/>
  <c r="I8" i="13" s="1"/>
  <c r="Y9" i="13"/>
  <c r="I9" i="13" s="1"/>
  <c r="Y10" i="13"/>
  <c r="I10" i="13" s="1"/>
  <c r="Y11" i="13"/>
  <c r="I11" i="13" s="1"/>
  <c r="Y12" i="13"/>
  <c r="I12" i="13" s="1"/>
  <c r="Y13" i="13"/>
  <c r="Y14" i="13"/>
  <c r="Y15" i="13"/>
  <c r="Y16" i="13"/>
  <c r="Y17" i="13"/>
  <c r="Y18" i="13"/>
  <c r="Y19" i="13"/>
  <c r="Y20" i="13"/>
  <c r="Y21" i="13"/>
  <c r="Y22" i="13"/>
  <c r="Y23" i="13"/>
  <c r="Y24" i="13"/>
  <c r="Y25" i="13"/>
  <c r="Y26" i="13"/>
  <c r="Y27" i="13"/>
  <c r="Y28" i="13"/>
  <c r="Y3" i="13"/>
  <c r="I3" i="1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marcus</author>
  </authors>
  <commentList>
    <comment ref="F2" authorId="0" shapeId="0" xr:uid="{1391D124-3D07-4E75-8113-301CCD058FCE}">
      <text>
        <r>
          <rPr>
            <sz val="9"/>
            <color indexed="81"/>
            <rFont val="Tahoma"/>
            <family val="2"/>
          </rPr>
          <t>What would be the impact to the business?</t>
        </r>
      </text>
    </comment>
    <comment ref="G2" authorId="0" shapeId="0" xr:uid="{B52C991B-14E1-4CD0-85EF-273994778130}">
      <text>
        <r>
          <rPr>
            <sz val="9"/>
            <color indexed="81"/>
            <rFont val="Tahoma"/>
            <family val="2"/>
          </rPr>
          <t>What is the probability of the risk happening?</t>
        </r>
      </text>
    </comment>
    <comment ref="H2" authorId="0" shapeId="0" xr:uid="{AF2E65B1-FEDE-4A49-ABBC-90764609627F}">
      <text>
        <r>
          <rPr>
            <sz val="9"/>
            <color indexed="81"/>
            <rFont val="Tahoma"/>
            <family val="2"/>
          </rPr>
          <t>What would be the impact to the business?</t>
        </r>
      </text>
    </comment>
    <comment ref="J2" authorId="0" shapeId="0" xr:uid="{40136554-84B8-4666-937C-C628A4ABD6DB}">
      <text>
        <r>
          <rPr>
            <sz val="9"/>
            <color indexed="81"/>
            <rFont val="Tahoma"/>
            <family val="2"/>
          </rPr>
          <t>Assess if you want to:
A - Accept the risk.
E - Eradicate the risk
R - Reduce the risk
T - Transfer the risk</t>
        </r>
      </text>
    </comment>
    <comment ref="K2" authorId="0" shapeId="0" xr:uid="{DEF2D9C1-B4EB-4911-8979-212ECDE39834}">
      <text>
        <r>
          <rPr>
            <sz val="9"/>
            <color indexed="81"/>
            <rFont val="Tahoma"/>
            <family val="2"/>
          </rPr>
          <t>Who owns the risk?</t>
        </r>
      </text>
    </comment>
    <comment ref="L2" authorId="0" shapeId="0" xr:uid="{83AA9E64-2F67-474D-9695-A2592A10052E}">
      <text>
        <r>
          <rPr>
            <sz val="9"/>
            <color indexed="81"/>
            <rFont val="Tahoma"/>
            <family val="2"/>
          </rPr>
          <t>What is the probabiliity of the risk appearing once management controls are in place?</t>
        </r>
      </text>
    </comment>
    <comment ref="M2" authorId="0" shapeId="0" xr:uid="{B91FAF14-10AC-44B4-BEBE-D4F9799BF2F7}">
      <text>
        <r>
          <rPr>
            <sz val="9"/>
            <color indexed="81"/>
            <rFont val="Tahoma"/>
            <family val="2"/>
          </rPr>
          <t>What would be the impact of the risk once the management controls are in place?</t>
        </r>
      </text>
    </comment>
    <comment ref="O2" authorId="0" shapeId="0" xr:uid="{211487AB-14E4-4822-81A7-0D8972CAA754}">
      <text>
        <r>
          <rPr>
            <sz val="9"/>
            <color indexed="81"/>
            <rFont val="Tahoma"/>
            <family val="2"/>
          </rPr>
          <t>What documents are available to relate to the risk?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marcus</author>
  </authors>
  <commentList>
    <comment ref="G2" authorId="0" shapeId="0" xr:uid="{0C73EA7C-C98D-4BD4-96CD-50280CB71529}">
      <text>
        <r>
          <rPr>
            <sz val="9"/>
            <color indexed="81"/>
            <rFont val="Tahoma"/>
            <family val="2"/>
          </rPr>
          <t>What would be the impact to the business?</t>
        </r>
      </text>
    </comment>
    <comment ref="H2" authorId="0" shapeId="0" xr:uid="{1B517B1A-8ED2-44A5-8676-96C762F2FB0D}">
      <text>
        <r>
          <rPr>
            <sz val="9"/>
            <color indexed="81"/>
            <rFont val="Tahoma"/>
            <family val="2"/>
          </rPr>
          <t>What is the probability of the risk happening?</t>
        </r>
      </text>
    </comment>
    <comment ref="I2" authorId="0" shapeId="0" xr:uid="{045688B9-F03C-4396-87AA-01843EB61E7A}">
      <text>
        <r>
          <rPr>
            <sz val="9"/>
            <color indexed="81"/>
            <rFont val="Tahoma"/>
            <family val="2"/>
          </rPr>
          <t>What would be the impact to the business?</t>
        </r>
      </text>
    </comment>
    <comment ref="K2" authorId="0" shapeId="0" xr:uid="{58E2FF5E-ACF6-4F36-9844-FCDE85126F12}">
      <text>
        <r>
          <rPr>
            <sz val="9"/>
            <color indexed="81"/>
            <rFont val="Tahoma"/>
            <family val="2"/>
          </rPr>
          <t>Assess if you want to:
A - Accept the risk.
E - Eradicate the risk
R - Reduce the risk
T - Transfer the risk</t>
        </r>
      </text>
    </comment>
    <comment ref="L2" authorId="0" shapeId="0" xr:uid="{CAF8D04E-F82F-4BE9-B1FD-1939AC48A5D9}">
      <text>
        <r>
          <rPr>
            <sz val="9"/>
            <color indexed="81"/>
            <rFont val="Tahoma"/>
            <family val="2"/>
          </rPr>
          <t>Who owns the risk?</t>
        </r>
      </text>
    </comment>
    <comment ref="M2" authorId="0" shapeId="0" xr:uid="{C7BA9CB8-8D1B-4A49-9D5F-7A12F1934A02}">
      <text>
        <r>
          <rPr>
            <sz val="9"/>
            <color indexed="81"/>
            <rFont val="Tahoma"/>
            <family val="2"/>
          </rPr>
          <t>What is the probabiliity of the risk appearing once management controls are in place?</t>
        </r>
      </text>
    </comment>
    <comment ref="N2" authorId="0" shapeId="0" xr:uid="{EC016028-6A1B-457B-83A0-66CD25B1BD2A}">
      <text>
        <r>
          <rPr>
            <sz val="9"/>
            <color indexed="81"/>
            <rFont val="Tahoma"/>
            <family val="2"/>
          </rPr>
          <t>What would be the impact of the risk once the management controls are in place?</t>
        </r>
      </text>
    </comment>
    <comment ref="P2" authorId="0" shapeId="0" xr:uid="{40239B3C-366B-497C-9FF1-CECBD92BE658}">
      <text>
        <r>
          <rPr>
            <sz val="9"/>
            <color indexed="81"/>
            <rFont val="Tahoma"/>
            <family val="2"/>
          </rPr>
          <t>What documents are available to relate to the risk?</t>
        </r>
      </text>
    </comment>
  </commentList>
</comments>
</file>

<file path=xl/sharedStrings.xml><?xml version="1.0" encoding="utf-8"?>
<sst xmlns="http://schemas.openxmlformats.org/spreadsheetml/2006/main" count="154" uniqueCount="90">
  <si>
    <t>Owner</t>
  </si>
  <si>
    <t>Sub Asset</t>
  </si>
  <si>
    <t>Cost Impact</t>
  </si>
  <si>
    <t>Primary Asset</t>
  </si>
  <si>
    <t>Risk Description</t>
  </si>
  <si>
    <t>Provide a detailed description of the risk</t>
  </si>
  <si>
    <t>Risk Assessment</t>
  </si>
  <si>
    <t>This is the chance of the risk happening and is scored on a level of High (H), Medium (M) or Low (L)</t>
  </si>
  <si>
    <t>This is the level of impact that could be experienced by the data subject of the risk materialised.  We will assess the impact using a modified version of the NIST CIA impact assessment</t>
  </si>
  <si>
    <t>Risk Level</t>
  </si>
  <si>
    <t>This will calculate based on the Probability and the impact</t>
  </si>
  <si>
    <t>Risk Management</t>
  </si>
  <si>
    <t>A, E, R, T,</t>
  </si>
  <si>
    <t>Action</t>
  </si>
  <si>
    <t>Record details of all the actions that will be taken to Eliminate, reduce or transfer the risk.  Record each one on a separate line with an individual action reference.</t>
  </si>
  <si>
    <t>For each risk record an owner.  It will be the owners responsibility to ensure that each risk action is completed</t>
  </si>
  <si>
    <t>Residual Risk</t>
  </si>
  <si>
    <t>For each risk defined you will need to identify what the residual risk is and decide if the organisation is happy to accept that residual risk or further manage risk reductions.  This is recorded in exactly the same was as the initial assessment.</t>
  </si>
  <si>
    <t>Potential Impact</t>
  </si>
  <si>
    <t>Security Objective</t>
  </si>
  <si>
    <t>Low</t>
  </si>
  <si>
    <t>High</t>
  </si>
  <si>
    <r>
      <rPr>
        <b/>
        <i/>
        <sz val="11"/>
        <color rgb="FF000000"/>
        <rFont val="Calibri"/>
        <family val="2"/>
        <scheme val="minor"/>
      </rPr>
      <t>Confidentiality</t>
    </r>
    <r>
      <rPr>
        <i/>
        <sz val="11"/>
        <color rgb="FF000000"/>
        <rFont val="Calibri"/>
        <family val="2"/>
        <scheme val="minor"/>
      </rPr>
      <t xml:space="preserve">
Preserving authorise restrictions on information assess and disclosure, including protecting personal privacy and proprietary information.</t>
    </r>
  </si>
  <si>
    <t>The unauthorised disclosure of information could be expected to have limited adverse effect on the organisation or data subject.</t>
  </si>
  <si>
    <t>The unauthorised discloser of information could be expected to have a serious adverse effect on the organisation or data subject.</t>
  </si>
  <si>
    <t xml:space="preserve">The unauthorised disclosure of information could be expected to have a serious or catastrophic adverse effect on the organisation or data subject. 
</t>
  </si>
  <si>
    <t>The unauthorised modification or destruction of information could be expected to have a limited adverse effect on the organisation or data subject.</t>
  </si>
  <si>
    <t>The unauthorised modification or destruction of information could be expected to have a serious adverse effect on the organisation or data subject.</t>
  </si>
  <si>
    <t>The unauthorised modification or destruction of information could be expected to have a Serious or catastrophic adverse effect on the organisation or data subject.</t>
  </si>
  <si>
    <t>The disruption of access to or use of information or an information system could be expected to have a limited adverse effect on the organisation or data subject.</t>
  </si>
  <si>
    <t>The disruption of access to or use of information or an information system could be expected to have a Serious adverse effect on the organisation or data subject.</t>
  </si>
  <si>
    <t>The disruption of access to or use of information or an information system could be expected to have a serious or catastrophic adverse effect on the organisation or data subject.</t>
  </si>
  <si>
    <r>
      <rPr>
        <b/>
        <i/>
        <sz val="11"/>
        <color theme="1"/>
        <rFont val="Calibri"/>
        <family val="2"/>
        <scheme val="minor"/>
      </rPr>
      <t>Integrity</t>
    </r>
    <r>
      <rPr>
        <sz val="11"/>
        <rFont val="Calibri"/>
        <family val="2"/>
        <scheme val="minor"/>
      </rPr>
      <t xml:space="preserve">
Guarding against improper modification or destruction and includes ensuring information non-repudiation and authenticity.</t>
    </r>
  </si>
  <si>
    <r>
      <rPr>
        <b/>
        <i/>
        <sz val="11"/>
        <color theme="1"/>
        <rFont val="Calibri"/>
        <family val="2"/>
        <scheme val="minor"/>
      </rPr>
      <t>Availability</t>
    </r>
    <r>
      <rPr>
        <sz val="11"/>
        <rFont val="Calibri"/>
        <family val="2"/>
        <scheme val="minor"/>
      </rPr>
      <t xml:space="preserve">
Ensuring reliable and timely access to and use of information.</t>
    </r>
  </si>
  <si>
    <t>A, E, R, T</t>
  </si>
  <si>
    <t>Next Review Date</t>
  </si>
  <si>
    <t>Medium</t>
  </si>
  <si>
    <t>LowLow</t>
  </si>
  <si>
    <t>LowMedium</t>
  </si>
  <si>
    <t>LowHigh</t>
  </si>
  <si>
    <t>MediumLow</t>
  </si>
  <si>
    <t>MediumMedium</t>
  </si>
  <si>
    <t>MediumHigh</t>
  </si>
  <si>
    <t>HighHigh</t>
  </si>
  <si>
    <t>Risk</t>
  </si>
  <si>
    <t>Residual</t>
  </si>
  <si>
    <t>Assess if you want to:
A - Accept the risk.
E - Eradicate the risk
R - Reduce the risk
T - Transfer the risk</t>
  </si>
  <si>
    <t>Residual 
Probability</t>
  </si>
  <si>
    <t>Residual
Impact</t>
  </si>
  <si>
    <t>Risk
Probability</t>
  </si>
  <si>
    <t>Risk 
Impact</t>
  </si>
  <si>
    <t xml:space="preserve">Risk 
Level </t>
  </si>
  <si>
    <t>Last Reviewed</t>
  </si>
  <si>
    <t>Low (6 - 12 months)</t>
  </si>
  <si>
    <t>Medium (1 - 6 months)</t>
  </si>
  <si>
    <t>High (Immediate)</t>
  </si>
  <si>
    <t>Document Control</t>
  </si>
  <si>
    <t>Classification</t>
  </si>
  <si>
    <t>Approvals:</t>
  </si>
  <si>
    <t>Owner:</t>
  </si>
  <si>
    <t>Review frequency:</t>
  </si>
  <si>
    <t>Changes:</t>
  </si>
  <si>
    <t>No version control, due to being a live document and last review date is recorded</t>
  </si>
  <si>
    <t>Changes made by:</t>
  </si>
  <si>
    <t>Current version:</t>
  </si>
  <si>
    <t>Last review date:</t>
  </si>
  <si>
    <t>N/A, see last review date</t>
  </si>
  <si>
    <t>Risk Impact</t>
  </si>
  <si>
    <t>Risk Probability</t>
  </si>
  <si>
    <t>Ref</t>
  </si>
  <si>
    <t>Risk and impact description</t>
  </si>
  <si>
    <t>Risk Treatment</t>
  </si>
  <si>
    <t>Risk Details</t>
  </si>
  <si>
    <t>Risk Review</t>
  </si>
  <si>
    <t>Status</t>
  </si>
  <si>
    <t>Suggested Action</t>
  </si>
  <si>
    <t>Action Taken</t>
  </si>
  <si>
    <t>Policies / Documents</t>
  </si>
  <si>
    <t>HighMedium</t>
  </si>
  <si>
    <t>HighLow</t>
  </si>
  <si>
    <t>Joe Bloggs</t>
  </si>
  <si>
    <t>As needed</t>
  </si>
  <si>
    <t xml:space="preserve">Internal </t>
  </si>
  <si>
    <t>Suppliers</t>
  </si>
  <si>
    <t>Late payment</t>
  </si>
  <si>
    <t>Supplier is paying late continuously and impacts supplier relations and internal cost</t>
  </si>
  <si>
    <t>Ensure that you have 50% up front before goods are sorted</t>
  </si>
  <si>
    <t>R</t>
  </si>
  <si>
    <t>Supplier agreements
Terms and conditions</t>
  </si>
  <si>
    <t>Ongoing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</si>
</sst>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d/mm/yyyy;@"/>
    <numFmt numFmtId="165" formatCode="_-[$£-809]* #,##0_-;\-[$£-809]* #,##0_-;_-[$£-809]* &quot;-&quot;??_-;_-@_-"/>
  </numFmts>
  <fonts count="21" x14ac:knownFonts="1">
    <font>
      <sz val="11"/>
      <name val="Arial"/>
      <family val="2"/>
    </font>
    <font>
      <sz val="11"/>
      <color theme="1"/>
      <name val="Calibri"/>
      <family val="2"/>
      <scheme val="minor"/>
    </font>
    <font>
      <sz val="10"/>
      <name val="Arial"/>
      <family val="2"/>
    </font>
    <font>
      <sz val="11"/>
      <name val="Calibri"/>
      <family val="2"/>
      <scheme val="minor"/>
    </font>
    <font>
      <sz val="11"/>
      <color theme="0"/>
      <name val="Calibri"/>
      <family val="2"/>
      <scheme val="minor"/>
    </font>
    <font>
      <sz val="28"/>
      <color theme="1"/>
      <name val="Calibri"/>
      <family val="2"/>
      <scheme val="minor"/>
    </font>
    <font>
      <b/>
      <sz val="14"/>
      <color theme="1"/>
      <name val="Calibri"/>
      <family val="2"/>
      <scheme val="minor"/>
    </font>
    <font>
      <b/>
      <sz val="16"/>
      <color theme="1"/>
      <name val="Calibri"/>
      <family val="2"/>
      <scheme val="minor"/>
    </font>
    <font>
      <i/>
      <sz val="11"/>
      <color rgb="FF000000"/>
      <name val="Calibri"/>
      <family val="2"/>
      <scheme val="minor"/>
    </font>
    <font>
      <b/>
      <i/>
      <sz val="11"/>
      <color rgb="FF000000"/>
      <name val="Calibri"/>
      <family val="2"/>
      <scheme val="minor"/>
    </font>
    <font>
      <sz val="11"/>
      <color rgb="FF000000"/>
      <name val="Calibri"/>
      <family val="2"/>
      <scheme val="minor"/>
    </font>
    <font>
      <b/>
      <i/>
      <sz val="11"/>
      <color theme="1"/>
      <name val="Calibri"/>
      <family val="2"/>
      <scheme val="minor"/>
    </font>
    <font>
      <sz val="12"/>
      <name val="Arial"/>
      <family val="2"/>
    </font>
    <font>
      <b/>
      <sz val="11"/>
      <color theme="0"/>
      <name val="Calibri"/>
      <family val="2"/>
      <scheme val="minor"/>
    </font>
    <font>
      <b/>
      <sz val="11"/>
      <name val="Calibri"/>
      <family val="2"/>
      <scheme val="minor"/>
    </font>
    <font>
      <sz val="11"/>
      <color theme="0"/>
      <name val="Arial"/>
      <family val="2"/>
    </font>
    <font>
      <b/>
      <sz val="11"/>
      <name val="Arial"/>
      <family val="2"/>
    </font>
    <font>
      <sz val="9"/>
      <color indexed="81"/>
      <name val="Tahoma"/>
      <family val="2"/>
    </font>
    <font>
      <b/>
      <sz val="11"/>
      <color rgb="FF070F14"/>
      <name val="Calibri"/>
      <family val="2"/>
      <scheme val="minor"/>
    </font>
    <font>
      <b/>
      <sz val="18"/>
      <color theme="0"/>
      <name val="Calibri"/>
      <family val="2"/>
      <scheme val="minor"/>
    </font>
    <font>
      <sz val="8"/>
      <name val="Arial"/>
      <family val="2"/>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4"/>
        <bgColor theme="4"/>
      </patternFill>
    </fill>
    <fill>
      <patternFill patternType="solid">
        <fgColor theme="4" tint="0.79998168889431442"/>
        <bgColor theme="4" tint="0.79998168889431442"/>
      </patternFill>
    </fill>
  </fills>
  <borders count="30">
    <border>
      <left/>
      <right/>
      <top/>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style="hair">
        <color theme="0" tint="-0.24994659260841701"/>
      </right>
      <top style="thick">
        <color auto="1"/>
      </top>
      <bottom style="hair">
        <color theme="0" tint="-0.24994659260841701"/>
      </bottom>
      <diagonal/>
    </border>
    <border>
      <left style="hair">
        <color theme="0" tint="-0.24994659260841701"/>
      </left>
      <right style="hair">
        <color theme="0" tint="-0.24994659260841701"/>
      </right>
      <top/>
      <bottom style="hair">
        <color theme="0" tint="-0.24994659260841701"/>
      </bottom>
      <diagonal/>
    </border>
    <border>
      <left style="hair">
        <color theme="0" tint="-0.24994659260841701"/>
      </left>
      <right style="thick">
        <color auto="1"/>
      </right>
      <top/>
      <bottom style="hair">
        <color theme="0" tint="-0.24994659260841701"/>
      </bottom>
      <diagonal/>
    </border>
    <border>
      <left style="thick">
        <color auto="1"/>
      </left>
      <right style="hair">
        <color theme="0" tint="-0.24994659260841701"/>
      </right>
      <top style="hair">
        <color theme="0" tint="-0.24994659260841701"/>
      </top>
      <bottom style="hair">
        <color theme="0" tint="-0.24994659260841701"/>
      </bottom>
      <diagonal/>
    </border>
    <border>
      <left style="hair">
        <color theme="0" tint="-0.24994659260841701"/>
      </left>
      <right style="hair">
        <color theme="0" tint="-0.24994659260841701"/>
      </right>
      <top style="hair">
        <color theme="0" tint="-0.24994659260841701"/>
      </top>
      <bottom style="hair">
        <color theme="0" tint="-0.24994659260841701"/>
      </bottom>
      <diagonal/>
    </border>
    <border>
      <left style="hair">
        <color theme="0" tint="-0.24994659260841701"/>
      </left>
      <right style="thick">
        <color auto="1"/>
      </right>
      <top style="hair">
        <color theme="0" tint="-0.24994659260841701"/>
      </top>
      <bottom style="hair">
        <color theme="0" tint="-0.24994659260841701"/>
      </bottom>
      <diagonal/>
    </border>
    <border>
      <left style="thick">
        <color auto="1"/>
      </left>
      <right style="hair">
        <color theme="0" tint="-0.24994659260841701"/>
      </right>
      <top style="hair">
        <color theme="0" tint="-0.24994659260841701"/>
      </top>
      <bottom style="thick">
        <color auto="1"/>
      </bottom>
      <diagonal/>
    </border>
    <border>
      <left style="hair">
        <color theme="0" tint="-0.24994659260841701"/>
      </left>
      <right style="hair">
        <color theme="0" tint="-0.24994659260841701"/>
      </right>
      <top style="hair">
        <color theme="0" tint="-0.24994659260841701"/>
      </top>
      <bottom style="thick">
        <color auto="1"/>
      </bottom>
      <diagonal/>
    </border>
    <border>
      <left style="hair">
        <color theme="0" tint="-0.24994659260841701"/>
      </left>
      <right style="thick">
        <color auto="1"/>
      </right>
      <top style="hair">
        <color theme="0" tint="-0.24994659260841701"/>
      </top>
      <bottom style="thick">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medium">
        <color auto="1"/>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right style="thin">
        <color indexed="64"/>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auto="1"/>
      </bottom>
      <diagonal/>
    </border>
    <border>
      <left/>
      <right style="thin">
        <color indexed="64"/>
      </right>
      <top style="thin">
        <color auto="1"/>
      </top>
      <bottom style="thin">
        <color auto="1"/>
      </bottom>
      <diagonal/>
    </border>
    <border>
      <left style="thin">
        <color indexed="64"/>
      </left>
      <right style="thin">
        <color indexed="64"/>
      </right>
      <top style="thin">
        <color auto="1"/>
      </top>
      <bottom style="thin">
        <color auto="1"/>
      </bottom>
      <diagonal/>
    </border>
    <border>
      <left style="medium">
        <color indexed="64"/>
      </left>
      <right style="thin">
        <color indexed="64"/>
      </right>
      <top style="thin">
        <color auto="1"/>
      </top>
      <bottom style="thin">
        <color auto="1"/>
      </bottom>
      <diagonal/>
    </border>
    <border>
      <left style="thin">
        <color indexed="64"/>
      </left>
      <right/>
      <top style="thin">
        <color auto="1"/>
      </top>
      <bottom style="thin">
        <color auto="1"/>
      </bottom>
      <diagonal/>
    </border>
    <border>
      <left style="medium">
        <color indexed="64"/>
      </left>
      <right style="thin">
        <color indexed="64"/>
      </right>
      <top style="medium">
        <color indexed="64"/>
      </top>
      <bottom style="medium">
        <color indexed="64"/>
      </bottom>
      <diagonal/>
    </border>
    <border>
      <left/>
      <right/>
      <top/>
      <bottom style="medium">
        <color indexed="64"/>
      </bottom>
      <diagonal/>
    </border>
  </borders>
  <cellStyleXfs count="2">
    <xf numFmtId="0" fontId="0" fillId="0" borderId="0" applyBorder="0">
      <alignment vertical="center" wrapText="1"/>
    </xf>
    <xf numFmtId="0" fontId="2" fillId="0" borderId="0"/>
  </cellStyleXfs>
  <cellXfs count="73">
    <xf numFmtId="0" fontId="0" fillId="0" borderId="0" xfId="0">
      <alignment vertical="center" wrapText="1"/>
    </xf>
    <xf numFmtId="0" fontId="5" fillId="2" borderId="0" xfId="0" applyFont="1" applyFill="1" applyAlignment="1"/>
    <xf numFmtId="0" fontId="6" fillId="2" borderId="0" xfId="0" applyFont="1" applyFill="1" applyAlignment="1">
      <alignment vertical="top"/>
    </xf>
    <xf numFmtId="0" fontId="3" fillId="2" borderId="0" xfId="0" applyFont="1" applyFill="1" applyAlignment="1"/>
    <xf numFmtId="0" fontId="3" fillId="2" borderId="0" xfId="0" applyFont="1" applyFill="1">
      <alignment vertical="center" wrapText="1"/>
    </xf>
    <xf numFmtId="0" fontId="3" fillId="2" borderId="0" xfId="0" applyFont="1" applyFill="1" applyAlignment="1">
      <alignment vertical="top" wrapText="1"/>
    </xf>
    <xf numFmtId="0" fontId="3" fillId="2" borderId="0" xfId="0" applyFont="1" applyFill="1" applyAlignment="1">
      <alignment vertical="top"/>
    </xf>
    <xf numFmtId="0" fontId="6" fillId="3" borderId="4" xfId="0" applyFont="1" applyFill="1" applyBorder="1" applyAlignment="1">
      <alignment horizontal="left" vertical="center" wrapText="1"/>
    </xf>
    <xf numFmtId="0" fontId="6" fillId="3" borderId="5" xfId="0" applyFont="1" applyFill="1" applyBorder="1" applyAlignment="1">
      <alignment horizontal="left" vertical="center" wrapText="1"/>
    </xf>
    <xf numFmtId="0" fontId="6" fillId="3" borderId="6" xfId="0" applyFont="1" applyFill="1" applyBorder="1" applyAlignment="1">
      <alignment horizontal="left" vertical="center" wrapText="1"/>
    </xf>
    <xf numFmtId="0" fontId="8" fillId="0" borderId="7" xfId="0" applyFont="1" applyBorder="1" applyAlignment="1">
      <alignment horizontal="left" vertical="top" wrapText="1" readingOrder="1"/>
    </xf>
    <xf numFmtId="0" fontId="10" fillId="0" borderId="8" xfId="0" applyFont="1" applyBorder="1" applyAlignment="1">
      <alignment horizontal="left" vertical="top" wrapText="1" readingOrder="1"/>
    </xf>
    <xf numFmtId="0" fontId="3" fillId="0" borderId="0" xfId="0" applyFont="1" applyAlignment="1">
      <alignment horizontal="left" vertical="top" wrapText="1"/>
    </xf>
    <xf numFmtId="0" fontId="3" fillId="0" borderId="0" xfId="0" applyFont="1">
      <alignment vertical="center" wrapText="1"/>
    </xf>
    <xf numFmtId="0" fontId="3" fillId="0" borderId="8" xfId="0" applyFont="1" applyBorder="1" applyAlignment="1">
      <alignment horizontal="left" vertical="top" wrapText="1"/>
    </xf>
    <xf numFmtId="0" fontId="3" fillId="0" borderId="9" xfId="0" applyFont="1" applyBorder="1" applyAlignment="1">
      <alignment horizontal="left" vertical="top" wrapText="1"/>
    </xf>
    <xf numFmtId="0" fontId="3" fillId="3" borderId="7" xfId="0" applyFont="1" applyFill="1" applyBorder="1" applyAlignment="1">
      <alignment horizontal="left" vertical="top" wrapText="1"/>
    </xf>
    <xf numFmtId="0" fontId="3" fillId="3" borderId="8" xfId="0" applyFont="1" applyFill="1" applyBorder="1" applyAlignment="1">
      <alignment horizontal="left" vertical="top" wrapText="1"/>
    </xf>
    <xf numFmtId="0" fontId="3" fillId="3" borderId="9" xfId="0" applyFont="1" applyFill="1" applyBorder="1" applyAlignment="1">
      <alignment horizontal="left" vertical="top" wrapText="1"/>
    </xf>
    <xf numFmtId="0" fontId="3" fillId="0" borderId="10" xfId="0" applyFont="1" applyBorder="1" applyAlignment="1">
      <alignment horizontal="left" vertical="top" wrapText="1"/>
    </xf>
    <xf numFmtId="0" fontId="3" fillId="0" borderId="11" xfId="0" applyFont="1" applyBorder="1" applyAlignment="1">
      <alignment horizontal="left" vertical="top" wrapText="1"/>
    </xf>
    <xf numFmtId="0" fontId="3" fillId="0" borderId="12" xfId="0" applyFont="1" applyBorder="1" applyAlignment="1">
      <alignment horizontal="left" vertical="top" wrapText="1"/>
    </xf>
    <xf numFmtId="0" fontId="0" fillId="0" borderId="0" xfId="0" applyAlignment="1">
      <alignment horizontal="center" vertical="center" wrapText="1"/>
    </xf>
    <xf numFmtId="0" fontId="12" fillId="0" borderId="0" xfId="0" applyFont="1">
      <alignment vertical="center" wrapText="1"/>
    </xf>
    <xf numFmtId="165" fontId="0" fillId="0" borderId="0" xfId="0" applyNumberFormat="1">
      <alignment vertical="center" wrapText="1"/>
    </xf>
    <xf numFmtId="164" fontId="0" fillId="0" borderId="0" xfId="0" applyNumberFormat="1" applyAlignment="1">
      <alignment horizontal="center" vertical="center" wrapText="1"/>
    </xf>
    <xf numFmtId="0" fontId="4" fillId="0" borderId="21" xfId="0" applyFont="1" applyBorder="1" applyAlignment="1">
      <alignment horizontal="center" vertical="center"/>
    </xf>
    <xf numFmtId="0" fontId="4" fillId="0" borderId="17" xfId="0" applyFont="1" applyBorder="1" applyAlignment="1">
      <alignment horizontal="center" vertical="center"/>
    </xf>
    <xf numFmtId="0" fontId="4" fillId="0" borderId="16" xfId="0" applyFont="1" applyBorder="1" applyAlignment="1">
      <alignment horizontal="center" vertical="center"/>
    </xf>
    <xf numFmtId="0" fontId="4" fillId="0" borderId="15" xfId="0" applyFont="1" applyBorder="1" applyAlignment="1">
      <alignment horizontal="center" vertical="center"/>
    </xf>
    <xf numFmtId="0" fontId="4" fillId="0" borderId="15" xfId="0" applyFont="1" applyBorder="1" applyAlignment="1">
      <alignment horizontal="center" vertical="center" textRotation="90"/>
    </xf>
    <xf numFmtId="0" fontId="4" fillId="0" borderId="16" xfId="0" applyFont="1" applyBorder="1" applyAlignment="1">
      <alignment horizontal="center" vertical="center" textRotation="90"/>
    </xf>
    <xf numFmtId="0" fontId="4" fillId="0" borderId="18" xfId="0" applyFont="1" applyBorder="1" applyAlignment="1">
      <alignment horizontal="center" vertical="center" wrapText="1"/>
    </xf>
    <xf numFmtId="164" fontId="4" fillId="0" borderId="19" xfId="0" applyNumberFormat="1" applyFont="1" applyBorder="1" applyAlignment="1">
      <alignment horizontal="center" vertical="center" wrapText="1"/>
    </xf>
    <xf numFmtId="164" fontId="4" fillId="0" borderId="20" xfId="0" applyNumberFormat="1" applyFont="1" applyBorder="1" applyAlignment="1">
      <alignment horizontal="center" vertical="center" wrapText="1"/>
    </xf>
    <xf numFmtId="0" fontId="15" fillId="0" borderId="0" xfId="0" applyFont="1">
      <alignment vertical="center" wrapText="1"/>
    </xf>
    <xf numFmtId="0" fontId="16" fillId="0" borderId="0" xfId="0" applyFont="1">
      <alignment vertical="center" wrapText="1"/>
    </xf>
    <xf numFmtId="164" fontId="3" fillId="0" borderId="23" xfId="0" applyNumberFormat="1" applyFont="1" applyBorder="1" applyAlignment="1" applyProtection="1">
      <alignment horizontal="center" vertical="center"/>
      <protection locked="0"/>
    </xf>
    <xf numFmtId="0" fontId="3" fillId="0" borderId="24" xfId="0" applyFont="1" applyBorder="1" applyAlignment="1" applyProtection="1">
      <alignment vertical="center"/>
      <protection locked="0"/>
    </xf>
    <xf numFmtId="0" fontId="3" fillId="0" borderId="25" xfId="0" applyFont="1" applyBorder="1" applyAlignment="1" applyProtection="1">
      <alignment vertical="center"/>
      <protection locked="0"/>
    </xf>
    <xf numFmtId="0" fontId="3" fillId="0" borderId="22" xfId="0" applyFont="1" applyBorder="1" applyProtection="1">
      <alignment vertical="center" wrapText="1"/>
      <protection locked="0"/>
    </xf>
    <xf numFmtId="165" fontId="3" fillId="0" borderId="26" xfId="0" applyNumberFormat="1" applyFont="1" applyBorder="1" applyProtection="1">
      <alignment vertical="center" wrapText="1"/>
      <protection locked="0"/>
    </xf>
    <xf numFmtId="0" fontId="3" fillId="0" borderId="22" xfId="0" applyFont="1" applyBorder="1" applyAlignment="1" applyProtection="1">
      <alignment horizontal="center" vertical="center" wrapText="1"/>
      <protection locked="0"/>
    </xf>
    <xf numFmtId="0" fontId="3" fillId="0" borderId="26" xfId="0" applyFont="1" applyBorder="1" applyAlignment="1" applyProtection="1">
      <alignment horizontal="center" vertical="center"/>
      <protection locked="0"/>
    </xf>
    <xf numFmtId="0" fontId="3" fillId="0" borderId="25" xfId="0" applyFont="1" applyBorder="1" applyProtection="1">
      <alignment vertical="center" wrapText="1"/>
      <protection locked="0"/>
    </xf>
    <xf numFmtId="0" fontId="3" fillId="0" borderId="26" xfId="0" applyFont="1" applyBorder="1" applyAlignment="1">
      <alignment horizontal="center" vertical="center"/>
    </xf>
    <xf numFmtId="164" fontId="3" fillId="0" borderId="27" xfId="0" applyNumberFormat="1" applyFont="1" applyBorder="1" applyAlignment="1" applyProtection="1">
      <alignment horizontal="center" vertical="center"/>
      <protection locked="0"/>
    </xf>
    <xf numFmtId="0" fontId="4" fillId="0" borderId="15" xfId="0" applyFont="1" applyBorder="1" applyAlignment="1">
      <alignment horizontal="center" vertical="center" textRotation="90" wrapText="1"/>
    </xf>
    <xf numFmtId="0" fontId="4" fillId="0" borderId="17" xfId="0" applyFont="1" applyBorder="1" applyAlignment="1">
      <alignment horizontal="center" vertical="center" textRotation="90" wrapText="1"/>
    </xf>
    <xf numFmtId="0" fontId="18" fillId="0" borderId="22" xfId="0" applyFont="1" applyBorder="1" applyAlignment="1">
      <alignment horizontal="center" vertical="center" wrapText="1"/>
    </xf>
    <xf numFmtId="0" fontId="14" fillId="0" borderId="26" xfId="0" applyFont="1" applyBorder="1" applyAlignment="1" applyProtection="1">
      <alignment horizontal="center" vertical="center"/>
      <protection locked="0"/>
    </xf>
    <xf numFmtId="0" fontId="14" fillId="0" borderId="25" xfId="0" applyFont="1" applyBorder="1" applyAlignment="1" applyProtection="1">
      <alignment horizontal="center" vertical="center"/>
      <protection locked="0"/>
    </xf>
    <xf numFmtId="0" fontId="4" fillId="0" borderId="16" xfId="0" applyFont="1" applyBorder="1" applyAlignment="1">
      <alignment horizontal="center" vertical="center" textRotation="90" wrapText="1"/>
    </xf>
    <xf numFmtId="0" fontId="3" fillId="2" borderId="0" xfId="0" applyFont="1" applyFill="1" applyAlignment="1">
      <alignment horizontal="left" vertical="top" wrapText="1"/>
    </xf>
    <xf numFmtId="14" fontId="3" fillId="2" borderId="0" xfId="0" applyNumberFormat="1" applyFont="1" applyFill="1" applyAlignment="1">
      <alignment horizontal="left" vertical="center" wrapText="1"/>
    </xf>
    <xf numFmtId="0" fontId="14" fillId="2" borderId="0" xfId="0" applyFont="1" applyFill="1" applyAlignment="1"/>
    <xf numFmtId="0" fontId="4" fillId="0" borderId="29" xfId="0" applyFont="1" applyBorder="1" applyAlignment="1">
      <alignment horizontal="center" vertical="center"/>
    </xf>
    <xf numFmtId="0" fontId="13" fillId="4" borderId="17" xfId="0" applyFont="1" applyFill="1" applyBorder="1" applyAlignment="1">
      <alignment horizontal="center" vertical="center"/>
    </xf>
    <xf numFmtId="0" fontId="4" fillId="0" borderId="0" xfId="0" applyFont="1">
      <alignment vertical="center" wrapText="1"/>
    </xf>
    <xf numFmtId="14" fontId="12" fillId="0" borderId="0" xfId="0" applyNumberFormat="1" applyFont="1">
      <alignment vertical="center" wrapText="1"/>
    </xf>
    <xf numFmtId="0" fontId="13" fillId="4" borderId="17" xfId="0" applyFont="1" applyFill="1" applyBorder="1" applyAlignment="1">
      <alignment horizontal="center" vertical="center" wrapText="1"/>
    </xf>
    <xf numFmtId="0" fontId="13" fillId="4" borderId="17" xfId="0" applyFont="1" applyFill="1" applyBorder="1" applyAlignment="1">
      <alignment horizontal="left" vertical="center" wrapText="1"/>
    </xf>
    <xf numFmtId="0" fontId="0" fillId="0" borderId="0" xfId="0" applyAlignment="1">
      <alignment horizontal="left" vertical="center" wrapText="1"/>
    </xf>
    <xf numFmtId="0" fontId="1" fillId="5" borderId="26" xfId="0" applyFont="1" applyFill="1" applyBorder="1" applyAlignment="1">
      <alignment vertical="center"/>
    </xf>
    <xf numFmtId="0" fontId="3" fillId="2" borderId="0" xfId="0" applyFont="1" applyFill="1" applyAlignment="1">
      <alignment vertical="top" wrapText="1"/>
    </xf>
    <xf numFmtId="0" fontId="3" fillId="2" borderId="0" xfId="0" applyFont="1" applyFill="1" applyAlignment="1">
      <alignment wrapText="1"/>
    </xf>
    <xf numFmtId="0" fontId="7" fillId="0" borderId="1" xfId="0" applyFont="1" applyBorder="1" applyAlignment="1">
      <alignment horizontal="left" vertical="top" wrapText="1"/>
    </xf>
    <xf numFmtId="0" fontId="7" fillId="0" borderId="2" xfId="0" applyFont="1" applyBorder="1" applyAlignment="1">
      <alignment horizontal="left" vertical="top" wrapText="1"/>
    </xf>
    <xf numFmtId="0" fontId="7" fillId="0" borderId="3" xfId="0" applyFont="1" applyBorder="1" applyAlignment="1">
      <alignment horizontal="left" vertical="top" wrapText="1"/>
    </xf>
    <xf numFmtId="0" fontId="19" fillId="4" borderId="13" xfId="0" applyFont="1" applyFill="1" applyBorder="1" applyAlignment="1">
      <alignment horizontal="center" vertical="center"/>
    </xf>
    <xf numFmtId="0" fontId="19" fillId="4" borderId="28" xfId="0" applyFont="1" applyFill="1" applyBorder="1" applyAlignment="1">
      <alignment horizontal="center" vertical="center"/>
    </xf>
    <xf numFmtId="0" fontId="19" fillId="4" borderId="14" xfId="0" applyFont="1" applyFill="1" applyBorder="1" applyAlignment="1">
      <alignment horizontal="center" vertical="center"/>
    </xf>
    <xf numFmtId="0" fontId="3" fillId="0" borderId="26" xfId="0" applyFont="1" applyBorder="1" applyAlignment="1">
      <alignment horizontal="center" vertical="center" wrapText="1"/>
    </xf>
  </cellXfs>
  <cellStyles count="2">
    <cellStyle name="Normal" xfId="0" builtinId="0"/>
    <cellStyle name="Normal 2" xfId="1" xr:uid="{519E64F9-7B61-4AA5-8EA6-E606588DE11D}"/>
  </cellStyles>
  <dxfs count="33">
    <dxf>
      <font>
        <b/>
        <i val="0"/>
        <color theme="0"/>
      </font>
      <fill>
        <patternFill>
          <bgColor rgb="FFFF0000"/>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b/>
        <i val="0"/>
        <color theme="0"/>
      </font>
      <fill>
        <patternFill>
          <bgColor rgb="FFFF0000"/>
        </patternFill>
      </fill>
    </dxf>
    <dxf>
      <font>
        <color theme="0"/>
      </font>
      <fill>
        <patternFill>
          <bgColor rgb="FFFFC000"/>
        </patternFill>
      </fill>
    </dxf>
    <dxf>
      <font>
        <color theme="0"/>
      </font>
      <fill>
        <patternFill>
          <bgColor rgb="FF92D050"/>
        </patternFill>
      </fill>
    </dxf>
    <dxf>
      <font>
        <b val="0"/>
        <i val="0"/>
        <strike val="0"/>
        <condense val="0"/>
        <extend val="0"/>
        <outline val="0"/>
        <shadow val="0"/>
        <u val="none"/>
        <vertAlign val="baseline"/>
        <sz val="11"/>
        <color auto="1"/>
        <name val="Calibri"/>
        <family val="2"/>
        <scheme val="minor"/>
      </font>
    </dxf>
    <dxf>
      <font>
        <b val="0"/>
        <i val="0"/>
        <strike val="0"/>
        <condense val="0"/>
        <extend val="0"/>
        <outline val="0"/>
        <shadow val="0"/>
        <u val="none"/>
        <vertAlign val="baseline"/>
        <sz val="11"/>
        <color auto="1"/>
        <name val="Calibri"/>
        <family val="2"/>
        <scheme val="minor"/>
      </font>
      <numFmt numFmtId="164" formatCode="dd/mm/yyyy;@"/>
      <alignment horizontal="center" vertical="center" textRotation="0" wrapText="0" indent="0" justifyLastLine="0" shrinkToFit="0" readingOrder="0"/>
      <border diagonalUp="0" diagonalDown="0">
        <left style="thin">
          <color indexed="64"/>
        </left>
        <right/>
        <top style="thin">
          <color auto="1"/>
        </top>
        <bottom style="thin">
          <color auto="1"/>
        </bottom>
        <vertical/>
        <horizontal style="thin">
          <color auto="1"/>
        </horizontal>
      </border>
      <protection locked="0" hidden="0"/>
    </dxf>
    <dxf>
      <font>
        <b val="0"/>
        <i val="0"/>
        <strike val="0"/>
        <condense val="0"/>
        <extend val="0"/>
        <outline val="0"/>
        <shadow val="0"/>
        <u val="none"/>
        <vertAlign val="baseline"/>
        <sz val="11"/>
        <color auto="1"/>
        <name val="Calibri"/>
        <family val="2"/>
        <scheme val="minor"/>
      </font>
      <numFmt numFmtId="164" formatCode="dd/mm/yyyy;@"/>
      <alignment horizontal="center" vertical="center" textRotation="0" wrapText="0" indent="0" justifyLastLine="0" shrinkToFit="0" readingOrder="0"/>
      <border diagonalUp="0" diagonalDown="0">
        <left style="thin">
          <color indexed="64"/>
        </left>
        <right style="thin">
          <color indexed="64"/>
        </right>
        <top style="thin">
          <color auto="1"/>
        </top>
        <bottom style="thin">
          <color auto="1"/>
        </bottom>
        <vertical/>
        <horizontal style="thin">
          <color auto="1"/>
        </horizontal>
      </border>
      <protection locked="0" hidden="0"/>
    </dxf>
    <dxf>
      <font>
        <b val="0"/>
        <i val="0"/>
        <strike val="0"/>
        <condense val="0"/>
        <extend val="0"/>
        <outline val="0"/>
        <shadow val="0"/>
        <u val="none"/>
        <vertAlign val="baseline"/>
        <sz val="11"/>
        <color auto="1"/>
        <name val="Calibri"/>
        <family val="2"/>
        <scheme val="minor"/>
      </font>
      <alignment horizontal="center" vertical="center" textRotation="0" wrapText="0" indent="0" justifyLastLine="0" shrinkToFit="0" readingOrder="0"/>
      <border diagonalUp="0" diagonalDown="0" outline="0">
        <left/>
        <right style="thin">
          <color indexed="64"/>
        </right>
        <top style="thin">
          <color auto="1"/>
        </top>
        <bottom style="thin">
          <color auto="1"/>
        </bottom>
      </border>
    </dxf>
    <dxf>
      <font>
        <b/>
        <i val="0"/>
        <strike val="0"/>
        <condense val="0"/>
        <extend val="0"/>
        <outline val="0"/>
        <shadow val="0"/>
        <u val="none"/>
        <vertAlign val="baseline"/>
        <sz val="11"/>
        <color rgb="FF070F14"/>
        <name val="Calibri"/>
        <family val="2"/>
        <scheme val="minor"/>
      </font>
      <numFmt numFmtId="0" formatCode="General"/>
      <alignment horizontal="center" vertical="center" textRotation="0" wrapText="1" indent="0" justifyLastLine="0" shrinkToFit="0" readingOrder="0"/>
      <border diagonalUp="0" diagonalDown="0">
        <left/>
        <right style="medium">
          <color indexed="64"/>
        </right>
        <top style="thin">
          <color auto="1"/>
        </top>
        <bottom style="thin">
          <color auto="1"/>
        </bottom>
      </border>
    </dxf>
    <dxf>
      <font>
        <b/>
        <i val="0"/>
        <strike val="0"/>
        <condense val="0"/>
        <extend val="0"/>
        <outline val="0"/>
        <shadow val="0"/>
        <u val="none"/>
        <vertAlign val="baseline"/>
        <sz val="11"/>
        <color auto="1"/>
        <name val="Calibri"/>
        <family val="2"/>
        <scheme val="minor"/>
      </font>
      <alignment horizontal="center" vertical="center" textRotation="0" wrapText="0" indent="0" justifyLastLine="0" shrinkToFit="0" readingOrder="0"/>
      <border diagonalUp="0" diagonalDown="0" outline="0">
        <left/>
        <right/>
        <top style="thin">
          <color auto="1"/>
        </top>
        <bottom style="thin">
          <color auto="1"/>
        </bottom>
      </border>
      <protection locked="0" hidden="0"/>
    </dxf>
    <dxf>
      <font>
        <b/>
        <i val="0"/>
        <strike val="0"/>
        <condense val="0"/>
        <extend val="0"/>
        <outline val="0"/>
        <shadow val="0"/>
        <u val="none"/>
        <vertAlign val="baseline"/>
        <sz val="11"/>
        <color auto="1"/>
        <name val="Calibri"/>
        <family val="2"/>
        <scheme val="minor"/>
      </font>
      <alignment horizontal="center" vertical="center" textRotation="0" wrapText="0" indent="0" justifyLastLine="0" shrinkToFit="0" readingOrder="0"/>
      <border diagonalUp="0" diagonalDown="0" outline="0">
        <left style="medium">
          <color indexed="64"/>
        </left>
        <right/>
        <top style="thin">
          <color auto="1"/>
        </top>
        <bottom style="thin">
          <color auto="1"/>
        </bottom>
      </border>
      <protection locked="0" hidden="0"/>
    </dxf>
    <dxf>
      <font>
        <b val="0"/>
        <i val="0"/>
        <strike val="0"/>
        <condense val="0"/>
        <extend val="0"/>
        <outline val="0"/>
        <shadow val="0"/>
        <u val="none"/>
        <vertAlign val="baseline"/>
        <sz val="11"/>
        <color auto="1"/>
        <name val="Calibri"/>
        <family val="2"/>
        <scheme val="minor"/>
      </font>
      <alignment horizontal="center" vertical="center" textRotation="0" wrapText="1" indent="0" justifyLastLine="0" shrinkToFit="0" readingOrder="0"/>
      <border diagonalUp="0" diagonalDown="0" outline="0">
        <left style="thin">
          <color indexed="64"/>
        </left>
        <right/>
        <top style="thin">
          <color auto="1"/>
        </top>
        <bottom style="thin">
          <color auto="1"/>
        </bottom>
      </border>
      <protection locked="0" hidden="0"/>
    </dxf>
    <dxf>
      <font>
        <b val="0"/>
        <i val="0"/>
        <strike val="0"/>
        <condense val="0"/>
        <extend val="0"/>
        <outline val="0"/>
        <shadow val="0"/>
        <u val="none"/>
        <vertAlign val="baseline"/>
        <sz val="11"/>
        <color auto="1"/>
        <name val="Calibri"/>
        <family val="2"/>
        <scheme val="minor"/>
      </font>
      <alignment horizontal="center" vertical="center" textRotation="0" wrapText="0" indent="0" justifyLastLine="0" shrinkToFit="0" readingOrder="0"/>
      <border diagonalUp="0" diagonalDown="0">
        <left style="medium">
          <color indexed="64"/>
        </left>
        <right style="thin">
          <color indexed="64"/>
        </right>
        <top style="thin">
          <color auto="1"/>
        </top>
        <bottom style="thin">
          <color auto="1"/>
        </bottom>
        <vertical/>
        <horizontal style="thin">
          <color auto="1"/>
        </horizontal>
      </border>
      <protection locked="0" hidden="0"/>
    </dxf>
    <dxf>
      <font>
        <b val="0"/>
        <i val="0"/>
        <strike val="0"/>
        <condense val="0"/>
        <extend val="0"/>
        <outline val="0"/>
        <shadow val="0"/>
        <u val="none"/>
        <vertAlign val="baseline"/>
        <sz val="11"/>
        <color rgb="FF070F14"/>
        <name val="Calibri"/>
        <family val="2"/>
        <scheme val="minor"/>
      </font>
      <numFmt numFmtId="0" formatCode="General"/>
      <alignment horizontal="center" vertical="center" textRotation="0" wrapText="1" indent="0" justifyLastLine="0" shrinkToFit="0" readingOrder="0"/>
      <border diagonalUp="0" diagonalDown="0">
        <left/>
        <right style="medium">
          <color indexed="64"/>
        </right>
        <top style="thin">
          <color auto="1"/>
        </top>
        <bottom style="thin">
          <color auto="1"/>
        </bottom>
      </border>
    </dxf>
    <dxf>
      <font>
        <b/>
        <i val="0"/>
        <strike val="0"/>
        <condense val="0"/>
        <extend val="0"/>
        <outline val="0"/>
        <shadow val="0"/>
        <u val="none"/>
        <vertAlign val="baseline"/>
        <sz val="11"/>
        <color auto="1"/>
        <name val="Calibri"/>
        <family val="2"/>
        <scheme val="minor"/>
      </font>
      <alignment horizontal="center" vertical="center" textRotation="0" wrapText="0" indent="0" justifyLastLine="0" shrinkToFit="0" readingOrder="0"/>
      <border diagonalUp="0" diagonalDown="0" outline="0">
        <left/>
        <right style="thin">
          <color indexed="64"/>
        </right>
        <top style="thin">
          <color auto="1"/>
        </top>
        <bottom style="thin">
          <color auto="1"/>
        </bottom>
      </border>
      <protection locked="0" hidden="0"/>
    </dxf>
    <dxf>
      <font>
        <b/>
        <i val="0"/>
        <strike val="0"/>
        <condense val="0"/>
        <extend val="0"/>
        <outline val="0"/>
        <shadow val="0"/>
        <u val="none"/>
        <vertAlign val="baseline"/>
        <sz val="11"/>
        <color auto="1"/>
        <name val="Calibri"/>
        <family val="2"/>
        <scheme val="minor"/>
      </font>
      <alignment horizontal="center" vertical="center" textRotation="0" wrapText="0" indent="0" justifyLastLine="0" shrinkToFit="0" readingOrder="0"/>
      <border diagonalUp="0" diagonalDown="0" outline="0">
        <left style="medium">
          <color indexed="64"/>
        </left>
        <right/>
        <top style="thin">
          <color auto="1"/>
        </top>
        <bottom style="thin">
          <color auto="1"/>
        </bottom>
      </border>
      <protection locked="0" hidden="0"/>
    </dxf>
    <dxf>
      <font>
        <b val="0"/>
        <i val="0"/>
        <strike val="0"/>
        <condense val="0"/>
        <extend val="0"/>
        <outline val="0"/>
        <shadow val="0"/>
        <u val="none"/>
        <vertAlign val="baseline"/>
        <sz val="11"/>
        <color auto="1"/>
        <name val="Calibri"/>
        <family val="2"/>
        <scheme val="minor"/>
      </font>
      <numFmt numFmtId="165" formatCode="_-[$£-809]* #,##0_-;\-[$£-809]* #,##0_-;_-[$£-809]* &quot;-&quot;??_-;_-@_-"/>
      <alignment horizontal="general" vertical="center" textRotation="0" wrapText="1" indent="0" justifyLastLine="0" shrinkToFit="0" readingOrder="0"/>
      <border diagonalUp="0" diagonalDown="0">
        <left style="medium">
          <color indexed="64"/>
        </left>
        <right style="thin">
          <color indexed="64"/>
        </right>
        <top style="thin">
          <color auto="1"/>
        </top>
        <bottom style="thin">
          <color auto="1"/>
        </bottom>
        <vertical/>
        <horizontal style="thin">
          <color auto="1"/>
        </horizontal>
      </border>
      <protection locked="0" hidden="0"/>
    </dxf>
    <dxf>
      <font>
        <b val="0"/>
        <i val="0"/>
        <strike val="0"/>
        <condense val="0"/>
        <extend val="0"/>
        <outline val="0"/>
        <shadow val="0"/>
        <u val="none"/>
        <vertAlign val="baseline"/>
        <sz val="11"/>
        <color auto="1"/>
        <name val="Calibri"/>
        <family val="2"/>
        <scheme val="minor"/>
      </font>
      <border diagonalUp="0" diagonalDown="0">
        <left/>
        <right/>
        <top style="thin">
          <color indexed="64"/>
        </top>
        <bottom style="thin">
          <color indexed="64"/>
        </bottom>
        <vertical/>
        <horizontal/>
      </border>
      <protection locked="0" hidden="0"/>
    </dxf>
    <dxf>
      <font>
        <b val="0"/>
        <i val="0"/>
        <strike val="0"/>
        <condense val="0"/>
        <extend val="0"/>
        <outline val="0"/>
        <shadow val="0"/>
        <u val="none"/>
        <vertAlign val="baseline"/>
        <sz val="11"/>
        <color auto="1"/>
        <name val="Calibri"/>
        <family val="2"/>
        <scheme val="minor"/>
      </font>
      <alignment horizontal="general" vertical="center" textRotation="0" wrapText="1" indent="0" justifyLastLine="0" shrinkToFit="0" readingOrder="0"/>
      <border diagonalUp="0" diagonalDown="0">
        <left style="thin">
          <color indexed="64"/>
        </left>
        <right style="medium">
          <color indexed="64"/>
        </right>
        <top style="thin">
          <color auto="1"/>
        </top>
        <bottom style="thin">
          <color auto="1"/>
        </bottom>
        <vertical/>
        <horizontal style="thin">
          <color auto="1"/>
        </horizontal>
      </border>
      <protection locked="0" hidden="0"/>
    </dxf>
    <dxf>
      <font>
        <b val="0"/>
        <i val="0"/>
        <strike val="0"/>
        <condense val="0"/>
        <extend val="0"/>
        <outline val="0"/>
        <shadow val="0"/>
        <u val="none"/>
        <vertAlign val="baseline"/>
        <sz val="11"/>
        <color auto="1"/>
        <name val="Calibri"/>
        <family val="2"/>
        <scheme val="minor"/>
      </font>
      <alignment horizontal="general" vertical="center" textRotation="0" wrapText="0" indent="0" justifyLastLine="0" shrinkToFit="0" readingOrder="0"/>
      <border diagonalUp="0" diagonalDown="0">
        <left style="thin">
          <color indexed="64"/>
        </left>
        <right style="thin">
          <color indexed="64"/>
        </right>
        <top style="thin">
          <color auto="1"/>
        </top>
        <bottom style="thin">
          <color auto="1"/>
        </bottom>
        <vertical/>
        <horizontal style="thin">
          <color auto="1"/>
        </horizontal>
      </border>
      <protection locked="0" hidden="0"/>
    </dxf>
    <dxf>
      <font>
        <b val="0"/>
        <i val="0"/>
        <strike val="0"/>
        <condense val="0"/>
        <extend val="0"/>
        <outline val="0"/>
        <shadow val="0"/>
        <u val="none"/>
        <vertAlign val="baseline"/>
        <sz val="11"/>
        <color auto="1"/>
        <name val="Calibri"/>
        <family val="2"/>
        <scheme val="minor"/>
      </font>
      <alignment horizontal="general" vertical="center" textRotation="0" wrapText="0" indent="0" justifyLastLine="0" shrinkToFit="0" readingOrder="0"/>
      <border diagonalUp="0" diagonalDown="0">
        <left/>
        <right style="thin">
          <color indexed="64"/>
        </right>
        <top style="thin">
          <color auto="1"/>
        </top>
        <bottom style="thin">
          <color auto="1"/>
        </bottom>
        <vertical/>
        <horizontal style="thin">
          <color auto="1"/>
        </horizontal>
      </border>
      <protection locked="0" hidden="0"/>
    </dxf>
    <dxf>
      <border outline="0">
        <left style="medium">
          <color indexed="64"/>
        </left>
        <right style="medium">
          <color indexed="64"/>
        </right>
        <top style="medium">
          <color indexed="64"/>
        </top>
        <bottom style="medium">
          <color indexed="64"/>
        </bottom>
      </border>
    </dxf>
    <dxf>
      <font>
        <strike val="0"/>
        <outline val="0"/>
        <shadow val="0"/>
        <u val="none"/>
        <vertAlign val="baseline"/>
        <sz val="11"/>
        <color theme="0"/>
      </font>
    </dxf>
    <dxf>
      <font>
        <b/>
        <i val="0"/>
        <color theme="0"/>
      </font>
      <fill>
        <patternFill>
          <bgColor rgb="FFFF0000"/>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b/>
        <i val="0"/>
        <color theme="0"/>
      </font>
      <fill>
        <patternFill>
          <bgColor rgb="FFFF0000"/>
        </patternFill>
      </fill>
    </dxf>
    <dxf>
      <font>
        <color theme="0"/>
      </font>
      <fill>
        <patternFill>
          <bgColor rgb="FFFFC000"/>
        </patternFill>
      </fill>
    </dxf>
    <dxf>
      <font>
        <color theme="0"/>
      </font>
      <fill>
        <patternFill>
          <bgColor rgb="FF92D050"/>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B691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526142</xdr:colOff>
      <xdr:row>0</xdr:row>
      <xdr:rowOff>94710</xdr:rowOff>
    </xdr:from>
    <xdr:to>
      <xdr:col>7</xdr:col>
      <xdr:colOff>549727</xdr:colOff>
      <xdr:row>2</xdr:row>
      <xdr:rowOff>44399</xdr:rowOff>
    </xdr:to>
    <xdr:pic>
      <xdr:nvPicPr>
        <xdr:cNvPr id="2" name="Picture 1">
          <a:extLst>
            <a:ext uri="{FF2B5EF4-FFF2-40B4-BE49-F238E27FC236}">
              <a16:creationId xmlns:a16="http://schemas.microsoft.com/office/drawing/2014/main" id="{5788F92F-329D-4D2F-9B8E-C2F1E85B203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8042728" y="94710"/>
          <a:ext cx="2080985" cy="586503"/>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4F94E99C-386D-4257-9A02-E242E1B31C20}" name="Table3" displayName="Table3" ref="B2:R28" totalsRowShown="0" headerRowDxfId="25" tableBorderDxfId="24">
  <autoFilter ref="B2:R28" xr:uid="{3795149E-2E7B-445F-8D90-27E1B4E5B76E}"/>
  <sortState xmlns:xlrd2="http://schemas.microsoft.com/office/spreadsheetml/2017/richdata2" ref="B3:Q28">
    <sortCondition ref="B3:B28"/>
    <sortCondition ref="C3:C28"/>
  </sortState>
  <tableColumns count="17">
    <tableColumn id="1" xr3:uid="{E7E8F51B-1072-4CF4-9129-104592BA322A}" name="Primary Asset" dataDxfId="23"/>
    <tableColumn id="2" xr3:uid="{61B6D4CF-DA6E-4E43-BB43-81F702C20FFB}" name="Sub Asset" dataDxfId="22"/>
    <tableColumn id="3" xr3:uid="{250FC637-95AF-4A58-9383-D48DE3C32B50}" name="Risk and impact description" dataDxfId="21"/>
    <tableColumn id="22" xr3:uid="{9EB2F242-2C95-4B7E-B695-EF15BAFFD899}" name="Suggested Action" dataDxfId="20"/>
    <tableColumn id="4" xr3:uid="{35BACB74-4FAE-4D4E-8F51-34E723DCCD8F}" name="Cost Impact" dataDxfId="19"/>
    <tableColumn id="6" xr3:uid="{3219651F-B8E0-459B-952A-B5B4D3FEBD9E}" name="Risk_x000a_Probability" dataDxfId="18"/>
    <tableColumn id="7" xr3:uid="{E195105C-0036-4C42-AA98-A8DCE19045A4}" name="Risk _x000a_Impact" dataDxfId="17"/>
    <tableColumn id="8" xr3:uid="{0CDA78BA-ACE7-42C5-A916-4EB0C8CA38AE}" name="Risk _x000a_Level " dataDxfId="16">
      <calculatedColumnFormula>VLOOKUP(Y3,W$5:X$13,2,FALSE)</calculatedColumnFormula>
    </tableColumn>
    <tableColumn id="9" xr3:uid="{EFC1ABE2-1F32-41EA-A736-FD7F667211FE}" name="A, E, R, T" dataDxfId="15"/>
    <tableColumn id="11" xr3:uid="{F7234BFD-8219-44B3-BB77-58262FE32523}" name="Owner" dataDxfId="14"/>
    <tableColumn id="12" xr3:uid="{264CD43F-0D02-466E-B7E0-50C081C07ACD}" name="Residual _x000a_Probability" dataDxfId="13"/>
    <tableColumn id="13" xr3:uid="{8830D36C-BA05-4024-951D-A984BC4F7BFD}" name="Residual_x000a_Impact" dataDxfId="12"/>
    <tableColumn id="14" xr3:uid="{B062841E-9B25-46C2-B1AA-1970DB21C032}" name="Risk Level" dataDxfId="11">
      <calculatedColumnFormula>VLOOKUP(Z3,W$5:X$13,2,FALSE)</calculatedColumnFormula>
    </tableColumn>
    <tableColumn id="15" xr3:uid="{4C7B7D89-578B-4621-BCCB-932D4AB3810D}" name="Policies / Documents" dataDxfId="10"/>
    <tableColumn id="16" xr3:uid="{71D74220-D4E1-48D6-AC1B-937C9CC7189D}" name="Last Reviewed" dataDxfId="9"/>
    <tableColumn id="17" xr3:uid="{E1AFD1CF-DCB2-4CC2-B3DF-C2057F67C7A0}" name="Next Review Date" dataDxfId="8"/>
    <tableColumn id="21" xr3:uid="{66D8241E-B50A-4F09-98A5-F31EB5E48EB7}" name="Status" dataDxfId="7"/>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2066B1-DF7A-49F1-BD74-D4F5511DD6AD}">
  <dimension ref="A1:M26"/>
  <sheetViews>
    <sheetView workbookViewId="0">
      <selection activeCell="C23" sqref="C23:M23"/>
    </sheetView>
  </sheetViews>
  <sheetFormatPr defaultColWidth="9" defaultRowHeight="14.4" x14ac:dyDescent="0.25"/>
  <cols>
    <col min="1" max="1" width="5.59765625" style="4" customWidth="1"/>
    <col min="2" max="2" width="14.69921875" style="4" customWidth="1"/>
    <col min="3" max="3" width="69.296875" style="4" customWidth="1"/>
    <col min="4" max="16384" width="9" style="4"/>
  </cols>
  <sheetData>
    <row r="1" spans="1:13" ht="36.6" x14ac:dyDescent="0.7">
      <c r="A1" s="1" t="s">
        <v>56</v>
      </c>
      <c r="B1" s="3"/>
      <c r="C1" s="3"/>
      <c r="D1" s="3"/>
      <c r="E1" s="3"/>
      <c r="F1" s="3"/>
      <c r="G1" s="3"/>
      <c r="H1" s="3"/>
      <c r="I1" s="3"/>
      <c r="J1" s="3"/>
      <c r="K1" s="3"/>
      <c r="L1" s="3"/>
      <c r="M1" s="3"/>
    </row>
    <row r="2" spans="1:13" x14ac:dyDescent="0.3">
      <c r="A2" s="55" t="s">
        <v>57</v>
      </c>
      <c r="B2" s="3"/>
      <c r="C2" s="4" t="s">
        <v>82</v>
      </c>
      <c r="D2" s="3"/>
      <c r="E2" s="3"/>
      <c r="F2" s="3"/>
      <c r="G2" s="3"/>
      <c r="H2" s="3"/>
      <c r="I2" s="3"/>
      <c r="J2" s="3"/>
      <c r="K2" s="3"/>
      <c r="L2" s="3"/>
      <c r="M2" s="3"/>
    </row>
    <row r="3" spans="1:13" x14ac:dyDescent="0.3">
      <c r="A3" s="55" t="s">
        <v>58</v>
      </c>
      <c r="B3" s="3"/>
      <c r="C3" s="4" t="s">
        <v>80</v>
      </c>
      <c r="D3" s="3"/>
      <c r="E3" s="3"/>
      <c r="F3" s="3"/>
      <c r="G3" s="3"/>
      <c r="H3" s="3"/>
      <c r="I3" s="3"/>
      <c r="J3" s="3"/>
      <c r="K3" s="3"/>
      <c r="L3" s="3"/>
      <c r="M3" s="3"/>
    </row>
    <row r="4" spans="1:13" x14ac:dyDescent="0.3">
      <c r="A4" s="55" t="s">
        <v>59</v>
      </c>
      <c r="B4" s="3"/>
      <c r="C4" s="4" t="s">
        <v>80</v>
      </c>
      <c r="D4" s="3"/>
      <c r="E4" s="3"/>
      <c r="F4" s="3"/>
      <c r="G4" s="3"/>
      <c r="H4" s="3"/>
      <c r="I4" s="3"/>
      <c r="J4" s="3"/>
      <c r="K4" s="3"/>
      <c r="L4" s="3"/>
      <c r="M4" s="3"/>
    </row>
    <row r="5" spans="1:13" x14ac:dyDescent="0.3">
      <c r="A5" s="55" t="s">
        <v>65</v>
      </c>
      <c r="B5" s="3"/>
      <c r="C5" s="54">
        <v>43998</v>
      </c>
      <c r="D5" s="3"/>
      <c r="E5" s="3"/>
      <c r="F5" s="3"/>
      <c r="G5" s="3"/>
      <c r="H5" s="3"/>
      <c r="I5" s="3"/>
      <c r="J5" s="3"/>
      <c r="K5" s="3"/>
      <c r="L5" s="3"/>
      <c r="M5" s="3"/>
    </row>
    <row r="6" spans="1:13" x14ac:dyDescent="0.3">
      <c r="A6" s="55" t="s">
        <v>60</v>
      </c>
      <c r="B6" s="3"/>
      <c r="C6" s="54" t="s">
        <v>81</v>
      </c>
      <c r="D6" s="3"/>
      <c r="E6" s="3"/>
      <c r="F6" s="3"/>
      <c r="G6" s="3"/>
      <c r="H6" s="3"/>
      <c r="I6" s="3"/>
      <c r="J6" s="3"/>
      <c r="K6" s="3"/>
      <c r="L6" s="3"/>
      <c r="M6" s="3"/>
    </row>
    <row r="7" spans="1:13" x14ac:dyDescent="0.3">
      <c r="A7" s="55" t="s">
        <v>61</v>
      </c>
      <c r="B7" s="3"/>
      <c r="C7" s="54" t="s">
        <v>62</v>
      </c>
      <c r="D7" s="3"/>
      <c r="E7" s="3"/>
      <c r="F7" s="3"/>
      <c r="G7" s="3"/>
      <c r="H7" s="3"/>
      <c r="I7" s="3"/>
      <c r="J7" s="3"/>
      <c r="K7" s="3"/>
      <c r="L7" s="3"/>
      <c r="M7" s="3"/>
    </row>
    <row r="8" spans="1:13" x14ac:dyDescent="0.3">
      <c r="A8" s="55" t="s">
        <v>63</v>
      </c>
      <c r="B8" s="3"/>
      <c r="C8" s="54" t="s">
        <v>80</v>
      </c>
      <c r="D8" s="3"/>
      <c r="E8" s="3"/>
      <c r="F8" s="3"/>
      <c r="G8" s="3"/>
      <c r="H8" s="3"/>
      <c r="I8" s="3"/>
      <c r="J8" s="3"/>
      <c r="K8" s="3"/>
      <c r="L8" s="3"/>
      <c r="M8" s="3"/>
    </row>
    <row r="9" spans="1:13" x14ac:dyDescent="0.3">
      <c r="A9" s="55" t="s">
        <v>64</v>
      </c>
      <c r="B9" s="3"/>
      <c r="C9" s="54" t="s">
        <v>66</v>
      </c>
      <c r="D9" s="3"/>
      <c r="E9" s="3"/>
      <c r="F9" s="3"/>
      <c r="G9" s="3"/>
      <c r="H9" s="3"/>
      <c r="I9" s="3"/>
      <c r="J9" s="3"/>
      <c r="K9" s="3"/>
      <c r="L9" s="3"/>
      <c r="M9" s="3"/>
    </row>
    <row r="10" spans="1:13" x14ac:dyDescent="0.3">
      <c r="A10" s="5"/>
      <c r="B10" s="5"/>
      <c r="C10" s="53"/>
      <c r="D10" s="5"/>
      <c r="E10" s="5"/>
      <c r="F10" s="5"/>
      <c r="G10" s="5"/>
      <c r="H10" s="5"/>
      <c r="I10" s="3"/>
      <c r="J10" s="3"/>
      <c r="K10" s="3"/>
      <c r="L10" s="3"/>
      <c r="M10" s="3"/>
    </row>
    <row r="11" spans="1:13" ht="18" x14ac:dyDescent="0.3">
      <c r="A11" s="2" t="s">
        <v>4</v>
      </c>
      <c r="B11" s="6"/>
      <c r="C11" s="6"/>
      <c r="D11" s="6"/>
      <c r="E11" s="6"/>
      <c r="F11" s="6"/>
      <c r="G11" s="6"/>
      <c r="H11" s="6"/>
      <c r="I11" s="3"/>
      <c r="J11" s="3"/>
      <c r="K11" s="3"/>
      <c r="L11" s="3"/>
      <c r="M11" s="3"/>
    </row>
    <row r="12" spans="1:13" x14ac:dyDescent="0.3">
      <c r="A12" s="6"/>
      <c r="B12" s="6" t="s">
        <v>4</v>
      </c>
      <c r="C12" s="64" t="s">
        <v>5</v>
      </c>
      <c r="D12" s="64"/>
      <c r="E12" s="64"/>
      <c r="F12" s="64"/>
      <c r="G12" s="64"/>
      <c r="H12" s="64"/>
      <c r="I12" s="3"/>
      <c r="J12" s="3"/>
      <c r="K12" s="3"/>
      <c r="L12" s="3"/>
      <c r="M12" s="3"/>
    </row>
    <row r="13" spans="1:13" x14ac:dyDescent="0.3">
      <c r="A13" s="6"/>
      <c r="B13" s="6"/>
      <c r="I13" s="3"/>
      <c r="J13" s="3"/>
      <c r="K13" s="3"/>
      <c r="L13" s="3"/>
      <c r="M13" s="3"/>
    </row>
    <row r="14" spans="1:13" ht="18" x14ac:dyDescent="0.3">
      <c r="A14" s="2" t="s">
        <v>6</v>
      </c>
      <c r="B14" s="6"/>
      <c r="C14" s="6"/>
      <c r="D14" s="6"/>
      <c r="E14" s="6"/>
      <c r="F14" s="6"/>
      <c r="G14" s="6"/>
      <c r="H14" s="6"/>
      <c r="I14" s="3"/>
      <c r="J14" s="3"/>
      <c r="K14" s="3"/>
      <c r="L14" s="3"/>
      <c r="M14" s="3"/>
    </row>
    <row r="15" spans="1:13" x14ac:dyDescent="0.3">
      <c r="A15" s="6"/>
      <c r="B15" s="6" t="s">
        <v>68</v>
      </c>
      <c r="C15" s="64" t="s">
        <v>7</v>
      </c>
      <c r="D15" s="64"/>
      <c r="E15" s="64"/>
      <c r="F15" s="64"/>
      <c r="G15" s="64"/>
      <c r="H15" s="64"/>
      <c r="I15" s="65"/>
      <c r="J15" s="65"/>
      <c r="K15" s="65"/>
      <c r="L15" s="65"/>
      <c r="M15" s="65"/>
    </row>
    <row r="16" spans="1:13" x14ac:dyDescent="0.3">
      <c r="A16" s="6"/>
      <c r="B16" s="6" t="s">
        <v>67</v>
      </c>
      <c r="C16" s="64" t="s">
        <v>8</v>
      </c>
      <c r="D16" s="64"/>
      <c r="E16" s="64"/>
      <c r="F16" s="64"/>
      <c r="G16" s="64"/>
      <c r="H16" s="64"/>
      <c r="I16" s="65"/>
      <c r="J16" s="65"/>
      <c r="K16" s="65"/>
      <c r="L16" s="65"/>
      <c r="M16" s="65"/>
    </row>
    <row r="17" spans="1:13" x14ac:dyDescent="0.3">
      <c r="A17" s="6"/>
      <c r="B17" s="6" t="s">
        <v>9</v>
      </c>
      <c r="C17" s="64" t="s">
        <v>10</v>
      </c>
      <c r="D17" s="64"/>
      <c r="E17" s="64"/>
      <c r="F17" s="64"/>
      <c r="G17" s="64"/>
      <c r="H17" s="64"/>
      <c r="I17" s="3"/>
      <c r="J17" s="3"/>
      <c r="K17" s="3"/>
      <c r="L17" s="3"/>
      <c r="M17" s="3"/>
    </row>
    <row r="18" spans="1:13" x14ac:dyDescent="0.3">
      <c r="A18" s="6"/>
      <c r="B18" s="6"/>
      <c r="C18" s="6"/>
      <c r="D18" s="6"/>
      <c r="E18" s="6"/>
      <c r="F18" s="6"/>
      <c r="G18" s="6"/>
      <c r="H18" s="6"/>
      <c r="I18" s="3"/>
      <c r="J18" s="3"/>
      <c r="K18" s="3"/>
      <c r="L18" s="3"/>
      <c r="M18" s="3"/>
    </row>
    <row r="19" spans="1:13" ht="18" x14ac:dyDescent="0.3">
      <c r="A19" s="2" t="s">
        <v>11</v>
      </c>
      <c r="B19" s="6"/>
      <c r="C19" s="6"/>
      <c r="D19" s="6"/>
      <c r="E19" s="6"/>
      <c r="F19" s="6"/>
      <c r="G19" s="6"/>
      <c r="H19" s="6"/>
      <c r="I19" s="3"/>
      <c r="J19" s="3"/>
      <c r="K19" s="3"/>
      <c r="L19" s="3"/>
      <c r="M19" s="3"/>
    </row>
    <row r="20" spans="1:13" ht="81.75" customHeight="1" x14ac:dyDescent="0.3">
      <c r="A20" s="6"/>
      <c r="B20" s="6" t="s">
        <v>12</v>
      </c>
      <c r="C20" s="64" t="s">
        <v>46</v>
      </c>
      <c r="D20" s="64"/>
      <c r="E20" s="64"/>
      <c r="F20" s="64"/>
      <c r="G20" s="64"/>
      <c r="H20" s="64"/>
      <c r="I20" s="65"/>
      <c r="J20" s="65"/>
      <c r="K20" s="65"/>
      <c r="L20" s="65"/>
      <c r="M20" s="65"/>
    </row>
    <row r="21" spans="1:13" x14ac:dyDescent="0.25">
      <c r="A21" s="6"/>
      <c r="B21" s="6" t="s">
        <v>13</v>
      </c>
      <c r="C21" s="64" t="s">
        <v>14</v>
      </c>
      <c r="D21" s="64"/>
      <c r="E21" s="64"/>
      <c r="F21" s="64"/>
      <c r="G21" s="64"/>
      <c r="H21" s="64"/>
      <c r="I21" s="64"/>
      <c r="J21" s="64"/>
      <c r="K21" s="64"/>
      <c r="L21" s="64"/>
      <c r="M21" s="64"/>
    </row>
    <row r="22" spans="1:13" x14ac:dyDescent="0.25">
      <c r="A22" s="6"/>
      <c r="B22" s="6" t="s">
        <v>0</v>
      </c>
      <c r="C22" s="64" t="s">
        <v>15</v>
      </c>
      <c r="D22" s="64"/>
      <c r="E22" s="64"/>
      <c r="F22" s="64"/>
      <c r="G22" s="64"/>
      <c r="H22" s="64"/>
      <c r="I22" s="64"/>
      <c r="J22" s="64"/>
      <c r="K22" s="64"/>
      <c r="L22" s="64"/>
      <c r="M22" s="64"/>
    </row>
    <row r="23" spans="1:13" x14ac:dyDescent="0.25">
      <c r="A23" s="6"/>
      <c r="B23" s="6" t="s">
        <v>16</v>
      </c>
      <c r="C23" s="64" t="s">
        <v>17</v>
      </c>
      <c r="D23" s="64"/>
      <c r="E23" s="64"/>
      <c r="F23" s="64"/>
      <c r="G23" s="64"/>
      <c r="H23" s="64"/>
      <c r="I23" s="64"/>
      <c r="J23" s="64"/>
      <c r="K23" s="64"/>
      <c r="L23" s="64"/>
      <c r="M23" s="64"/>
    </row>
    <row r="24" spans="1:13" x14ac:dyDescent="0.25">
      <c r="A24" s="6"/>
      <c r="B24" s="6"/>
      <c r="C24" s="64"/>
      <c r="D24" s="64"/>
      <c r="E24" s="64"/>
      <c r="F24" s="64"/>
      <c r="G24" s="64"/>
      <c r="H24" s="64"/>
      <c r="I24" s="64"/>
      <c r="J24" s="64"/>
      <c r="K24" s="64"/>
      <c r="L24" s="64"/>
      <c r="M24" s="64"/>
    </row>
    <row r="25" spans="1:13" x14ac:dyDescent="0.25">
      <c r="A25" s="6"/>
      <c r="B25" s="6"/>
      <c r="C25" s="64"/>
      <c r="D25" s="64"/>
      <c r="E25" s="64"/>
      <c r="F25" s="64"/>
      <c r="G25" s="64"/>
      <c r="H25" s="64"/>
      <c r="I25" s="64"/>
      <c r="J25" s="64"/>
      <c r="K25" s="64"/>
      <c r="L25" s="64"/>
      <c r="M25" s="64"/>
    </row>
    <row r="26" spans="1:13" x14ac:dyDescent="0.25">
      <c r="A26" s="6"/>
      <c r="B26" s="6"/>
    </row>
  </sheetData>
  <mergeCells count="10">
    <mergeCell ref="C25:M25"/>
    <mergeCell ref="C12:H12"/>
    <mergeCell ref="C15:M15"/>
    <mergeCell ref="C16:M16"/>
    <mergeCell ref="C17:H17"/>
    <mergeCell ref="C20:M20"/>
    <mergeCell ref="C21:M21"/>
    <mergeCell ref="C22:M22"/>
    <mergeCell ref="C23:M23"/>
    <mergeCell ref="C24:M24"/>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3EE3CB-B9BD-4971-B8FB-C3BCB2CAF78F}">
  <dimension ref="A1:M6"/>
  <sheetViews>
    <sheetView workbookViewId="0">
      <selection activeCell="A6" sqref="A6"/>
    </sheetView>
  </sheetViews>
  <sheetFormatPr defaultColWidth="9" defaultRowHeight="14.4" x14ac:dyDescent="0.25"/>
  <cols>
    <col min="1" max="1" width="37.3984375" style="13" customWidth="1"/>
    <col min="2" max="2" width="35.69921875" style="13" customWidth="1"/>
    <col min="3" max="3" width="40.3984375" style="13" customWidth="1"/>
    <col min="4" max="4" width="44.3984375" style="13" customWidth="1"/>
    <col min="5" max="16384" width="9" style="13"/>
  </cols>
  <sheetData>
    <row r="1" spans="1:13" ht="22.2" thickTop="1" thickBot="1" x14ac:dyDescent="0.3">
      <c r="A1" s="12"/>
      <c r="B1" s="66" t="s">
        <v>18</v>
      </c>
      <c r="C1" s="67"/>
      <c r="D1" s="68"/>
      <c r="E1" s="12"/>
      <c r="F1" s="12"/>
      <c r="G1" s="12"/>
      <c r="H1" s="12"/>
      <c r="I1" s="12"/>
      <c r="J1" s="12"/>
      <c r="K1" s="12"/>
      <c r="L1" s="12"/>
      <c r="M1" s="12"/>
    </row>
    <row r="2" spans="1:13" ht="18.600000000000001" thickTop="1" x14ac:dyDescent="0.25">
      <c r="A2" s="7" t="s">
        <v>19</v>
      </c>
      <c r="B2" s="8" t="s">
        <v>53</v>
      </c>
      <c r="C2" s="8" t="s">
        <v>54</v>
      </c>
      <c r="D2" s="9" t="s">
        <v>55</v>
      </c>
      <c r="E2" s="12"/>
      <c r="F2" s="12"/>
      <c r="G2" s="12"/>
      <c r="H2" s="12"/>
      <c r="I2" s="12"/>
      <c r="J2" s="12"/>
      <c r="K2" s="12"/>
      <c r="L2" s="12"/>
      <c r="M2" s="12"/>
    </row>
    <row r="3" spans="1:13" ht="57.6" x14ac:dyDescent="0.25">
      <c r="A3" s="10" t="s">
        <v>22</v>
      </c>
      <c r="B3" s="11" t="s">
        <v>23</v>
      </c>
      <c r="C3" s="14" t="s">
        <v>24</v>
      </c>
      <c r="D3" s="15" t="s">
        <v>25</v>
      </c>
      <c r="E3" s="12"/>
      <c r="F3" s="12"/>
      <c r="G3" s="12"/>
      <c r="H3" s="12"/>
      <c r="I3" s="12"/>
      <c r="J3" s="12"/>
      <c r="K3" s="12"/>
      <c r="L3" s="12"/>
      <c r="M3" s="12"/>
    </row>
    <row r="4" spans="1:13" ht="72" customHeight="1" x14ac:dyDescent="0.25">
      <c r="A4" s="16" t="s">
        <v>32</v>
      </c>
      <c r="B4" s="17" t="s">
        <v>26</v>
      </c>
      <c r="C4" s="17" t="s">
        <v>27</v>
      </c>
      <c r="D4" s="18" t="s">
        <v>28</v>
      </c>
      <c r="E4" s="12"/>
      <c r="F4" s="12"/>
      <c r="G4" s="12"/>
      <c r="H4" s="12"/>
      <c r="I4" s="12"/>
      <c r="J4" s="12"/>
      <c r="K4" s="12"/>
      <c r="L4" s="12"/>
      <c r="M4" s="12"/>
    </row>
    <row r="5" spans="1:13" ht="58.2" thickBot="1" x14ac:dyDescent="0.3">
      <c r="A5" s="19" t="s">
        <v>33</v>
      </c>
      <c r="B5" s="20" t="s">
        <v>29</v>
      </c>
      <c r="C5" s="20" t="s">
        <v>30</v>
      </c>
      <c r="D5" s="21" t="s">
        <v>31</v>
      </c>
      <c r="E5" s="12"/>
      <c r="F5" s="12"/>
      <c r="G5" s="12"/>
      <c r="H5" s="12"/>
      <c r="I5" s="12"/>
      <c r="J5" s="12"/>
      <c r="K5" s="12"/>
      <c r="L5" s="12"/>
      <c r="M5" s="12"/>
    </row>
    <row r="6" spans="1:13" ht="15" thickTop="1" x14ac:dyDescent="0.25"/>
  </sheetData>
  <mergeCells count="1">
    <mergeCell ref="B1:D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709186-89E8-4CCD-ACF1-8DCD4FEC541F}">
  <dimension ref="A1:Z28"/>
  <sheetViews>
    <sheetView tabSelected="1" zoomScaleNormal="100" workbookViewId="0">
      <pane ySplit="2" topLeftCell="A3" activePane="bottomLeft" state="frozen"/>
      <selection pane="bottomLeft" activeCell="A4" sqref="A4"/>
    </sheetView>
  </sheetViews>
  <sheetFormatPr defaultRowHeight="14.4" x14ac:dyDescent="0.25"/>
  <cols>
    <col min="1" max="1" width="6.59765625" style="22" customWidth="1"/>
    <col min="2" max="2" width="17" customWidth="1"/>
    <col min="3" max="3" width="34.5" bestFit="1" customWidth="1"/>
    <col min="4" max="4" width="64.69921875" customWidth="1"/>
    <col min="5" max="5" width="62.59765625" customWidth="1"/>
    <col min="6" max="6" width="13.09765625" style="24" customWidth="1"/>
    <col min="7" max="7" width="15.8984375" customWidth="1"/>
    <col min="8" max="8" width="13.5" customWidth="1"/>
    <col min="9" max="9" width="12.8984375" style="22" customWidth="1"/>
    <col min="10" max="10" width="9.19921875" style="22" customWidth="1"/>
    <col min="11" max="11" width="9" style="22"/>
    <col min="12" max="12" width="20" customWidth="1"/>
    <col min="13" max="13" width="16.69921875" customWidth="1"/>
    <col min="14" max="14" width="12.8984375" customWidth="1"/>
    <col min="15" max="15" width="32.5" customWidth="1"/>
    <col min="16" max="16" width="17" style="25" customWidth="1"/>
    <col min="17" max="17" width="16.59765625" style="25" customWidth="1"/>
    <col min="18" max="18" width="25.796875" style="13" customWidth="1"/>
    <col min="20" max="20" width="11.09765625" bestFit="1" customWidth="1"/>
    <col min="23" max="23" width="15.19921875" bestFit="1" customWidth="1"/>
    <col min="25" max="25" width="13.69921875" customWidth="1"/>
    <col min="26" max="26" width="13.3984375" customWidth="1"/>
  </cols>
  <sheetData>
    <row r="1" spans="1:26" ht="24" thickBot="1" x14ac:dyDescent="0.3">
      <c r="A1" s="70" t="s">
        <v>72</v>
      </c>
      <c r="B1" s="69"/>
      <c r="C1" s="69"/>
      <c r="D1" s="69"/>
      <c r="E1" s="69" t="s">
        <v>71</v>
      </c>
      <c r="F1" s="69"/>
      <c r="G1" s="69"/>
      <c r="H1" s="69"/>
      <c r="I1" s="69"/>
      <c r="J1" s="69"/>
      <c r="K1" s="69"/>
      <c r="L1" s="69" t="s">
        <v>16</v>
      </c>
      <c r="M1" s="69"/>
      <c r="N1" s="69"/>
      <c r="O1" s="69" t="s">
        <v>73</v>
      </c>
      <c r="P1" s="69"/>
      <c r="Q1" s="69"/>
      <c r="R1" s="71"/>
      <c r="W1" t="s">
        <v>20</v>
      </c>
    </row>
    <row r="2" spans="1:26" s="35" customFormat="1" ht="61.8" customHeight="1" thickBot="1" x14ac:dyDescent="0.3">
      <c r="A2" s="57" t="s">
        <v>69</v>
      </c>
      <c r="B2" s="26" t="s">
        <v>3</v>
      </c>
      <c r="C2" s="27" t="s">
        <v>1</v>
      </c>
      <c r="D2" s="28" t="s">
        <v>70</v>
      </c>
      <c r="E2" s="56" t="s">
        <v>75</v>
      </c>
      <c r="F2" s="29" t="s">
        <v>2</v>
      </c>
      <c r="G2" s="47" t="s">
        <v>49</v>
      </c>
      <c r="H2" s="48" t="s">
        <v>50</v>
      </c>
      <c r="I2" s="52" t="s">
        <v>51</v>
      </c>
      <c r="J2" s="30" t="s">
        <v>34</v>
      </c>
      <c r="K2" s="31" t="s">
        <v>0</v>
      </c>
      <c r="L2" s="47" t="s">
        <v>47</v>
      </c>
      <c r="M2" s="48" t="s">
        <v>48</v>
      </c>
      <c r="N2" s="31" t="s">
        <v>9</v>
      </c>
      <c r="O2" s="32" t="s">
        <v>77</v>
      </c>
      <c r="P2" s="33" t="s">
        <v>52</v>
      </c>
      <c r="Q2" s="34" t="s">
        <v>35</v>
      </c>
      <c r="R2" s="58" t="s">
        <v>74</v>
      </c>
      <c r="W2" t="s">
        <v>36</v>
      </c>
      <c r="Y2" s="36" t="s">
        <v>44</v>
      </c>
      <c r="Z2" s="36" t="s">
        <v>45</v>
      </c>
    </row>
    <row r="3" spans="1:26" s="23" customFormat="1" ht="28.8" x14ac:dyDescent="0.25">
      <c r="A3" s="63">
        <v>1</v>
      </c>
      <c r="B3" s="38" t="s">
        <v>83</v>
      </c>
      <c r="C3" s="39" t="s">
        <v>84</v>
      </c>
      <c r="D3" s="40" t="s">
        <v>85</v>
      </c>
      <c r="E3" s="44" t="s">
        <v>86</v>
      </c>
      <c r="F3" s="41">
        <v>10000</v>
      </c>
      <c r="G3" s="50" t="s">
        <v>21</v>
      </c>
      <c r="H3" s="51" t="s">
        <v>20</v>
      </c>
      <c r="I3" s="49" t="str">
        <f t="shared" ref="I3:I28" si="0">VLOOKUP(Y3,W$5:X$13,2,FALSE)</f>
        <v>High</v>
      </c>
      <c r="J3" s="43" t="s">
        <v>87</v>
      </c>
      <c r="K3" s="42" t="s">
        <v>80</v>
      </c>
      <c r="L3" s="50" t="s">
        <v>36</v>
      </c>
      <c r="M3" s="51" t="s">
        <v>20</v>
      </c>
      <c r="N3" s="49" t="str">
        <f t="shared" ref="N3:N28" si="1">VLOOKUP(Z3,W$5:X$13,2,FALSE)</f>
        <v>Medium</v>
      </c>
      <c r="O3" s="72" t="s">
        <v>88</v>
      </c>
      <c r="P3" s="37">
        <v>44078</v>
      </c>
      <c r="Q3" s="46">
        <v>44169</v>
      </c>
      <c r="R3" s="13" t="s">
        <v>89</v>
      </c>
      <c r="T3" s="59"/>
      <c r="W3" s="23" t="s">
        <v>21</v>
      </c>
      <c r="Y3" t="str">
        <f t="shared" ref="Y3:Y28" si="2">G3&amp;H3</f>
        <v>HighLow</v>
      </c>
      <c r="Z3" t="str">
        <f t="shared" ref="Z3:Z28" si="3">L3&amp;M3</f>
        <v>MediumLow</v>
      </c>
    </row>
    <row r="4" spans="1:26" s="23" customFormat="1" ht="15" x14ac:dyDescent="0.25">
      <c r="A4" s="63">
        <v>2</v>
      </c>
      <c r="B4" s="38"/>
      <c r="C4" s="39"/>
      <c r="D4" s="40"/>
      <c r="E4" s="44"/>
      <c r="F4" s="41"/>
      <c r="G4" s="50"/>
      <c r="H4" s="51"/>
      <c r="I4" s="49" t="e">
        <f t="shared" si="0"/>
        <v>#N/A</v>
      </c>
      <c r="J4" s="43"/>
      <c r="K4" s="42"/>
      <c r="L4" s="50"/>
      <c r="M4" s="51"/>
      <c r="N4" s="49" t="e">
        <f t="shared" si="1"/>
        <v>#N/A</v>
      </c>
      <c r="O4" s="45"/>
      <c r="P4" s="37"/>
      <c r="Q4" s="46"/>
      <c r="R4" s="13"/>
      <c r="Y4" t="str">
        <f t="shared" si="2"/>
        <v/>
      </c>
      <c r="Z4" t="str">
        <f t="shared" si="3"/>
        <v/>
      </c>
    </row>
    <row r="5" spans="1:26" s="23" customFormat="1" ht="15" x14ac:dyDescent="0.25">
      <c r="A5" s="63">
        <v>3</v>
      </c>
      <c r="B5" s="38"/>
      <c r="C5" s="39"/>
      <c r="D5" s="40"/>
      <c r="E5" s="44"/>
      <c r="F5" s="41"/>
      <c r="G5" s="50"/>
      <c r="H5" s="51"/>
      <c r="I5" s="49" t="e">
        <f t="shared" si="0"/>
        <v>#N/A</v>
      </c>
      <c r="J5" s="43"/>
      <c r="K5" s="42"/>
      <c r="L5" s="50"/>
      <c r="M5" s="51"/>
      <c r="N5" s="49" t="e">
        <f t="shared" si="1"/>
        <v>#N/A</v>
      </c>
      <c r="O5" s="45"/>
      <c r="P5" s="37"/>
      <c r="Q5" s="46"/>
      <c r="R5" s="13"/>
      <c r="W5" s="23" t="s">
        <v>37</v>
      </c>
      <c r="X5" s="23" t="s">
        <v>20</v>
      </c>
      <c r="Y5" t="str">
        <f t="shared" si="2"/>
        <v/>
      </c>
      <c r="Z5" t="str">
        <f t="shared" si="3"/>
        <v/>
      </c>
    </row>
    <row r="6" spans="1:26" s="23" customFormat="1" ht="15" x14ac:dyDescent="0.25">
      <c r="A6" s="63">
        <v>4</v>
      </c>
      <c r="B6" s="38"/>
      <c r="C6" s="39"/>
      <c r="D6" s="40"/>
      <c r="E6" s="44"/>
      <c r="F6" s="41"/>
      <c r="G6" s="50"/>
      <c r="H6" s="51"/>
      <c r="I6" s="49" t="e">
        <f t="shared" si="0"/>
        <v>#N/A</v>
      </c>
      <c r="J6" s="43"/>
      <c r="K6" s="42"/>
      <c r="L6" s="50"/>
      <c r="M6" s="51"/>
      <c r="N6" s="49" t="e">
        <f t="shared" si="1"/>
        <v>#N/A</v>
      </c>
      <c r="O6" s="45"/>
      <c r="P6" s="37"/>
      <c r="Q6" s="46"/>
      <c r="R6" s="13"/>
      <c r="W6" s="23" t="s">
        <v>38</v>
      </c>
      <c r="X6" s="23" t="s">
        <v>36</v>
      </c>
      <c r="Y6" t="str">
        <f t="shared" si="2"/>
        <v/>
      </c>
      <c r="Z6" t="str">
        <f t="shared" si="3"/>
        <v/>
      </c>
    </row>
    <row r="7" spans="1:26" s="23" customFormat="1" ht="15" x14ac:dyDescent="0.25">
      <c r="A7" s="63">
        <v>5</v>
      </c>
      <c r="B7" s="38"/>
      <c r="C7" s="39"/>
      <c r="D7" s="40"/>
      <c r="E7" s="44"/>
      <c r="F7" s="41"/>
      <c r="G7" s="50"/>
      <c r="H7" s="51"/>
      <c r="I7" s="49" t="e">
        <f t="shared" si="0"/>
        <v>#N/A</v>
      </c>
      <c r="J7" s="43"/>
      <c r="K7" s="42"/>
      <c r="L7" s="50"/>
      <c r="M7" s="51"/>
      <c r="N7" s="49" t="e">
        <f t="shared" si="1"/>
        <v>#N/A</v>
      </c>
      <c r="O7" s="45"/>
      <c r="P7" s="37"/>
      <c r="Q7" s="46"/>
      <c r="R7" s="13"/>
      <c r="W7" s="23" t="s">
        <v>39</v>
      </c>
      <c r="X7" s="23" t="s">
        <v>21</v>
      </c>
      <c r="Y7" t="str">
        <f t="shared" si="2"/>
        <v/>
      </c>
      <c r="Z7" t="str">
        <f t="shared" si="3"/>
        <v/>
      </c>
    </row>
    <row r="8" spans="1:26" s="23" customFormat="1" ht="15" x14ac:dyDescent="0.25">
      <c r="A8" s="63">
        <v>6</v>
      </c>
      <c r="B8" s="38"/>
      <c r="C8" s="39"/>
      <c r="D8" s="40"/>
      <c r="E8" s="44"/>
      <c r="F8" s="41"/>
      <c r="G8" s="50"/>
      <c r="H8" s="51"/>
      <c r="I8" s="49" t="e">
        <f t="shared" si="0"/>
        <v>#N/A</v>
      </c>
      <c r="J8" s="43"/>
      <c r="K8" s="42"/>
      <c r="L8" s="50"/>
      <c r="M8" s="51"/>
      <c r="N8" s="49" t="e">
        <f t="shared" si="1"/>
        <v>#N/A</v>
      </c>
      <c r="O8" s="45"/>
      <c r="P8" s="37"/>
      <c r="Q8" s="46"/>
      <c r="R8" s="13"/>
      <c r="W8" s="23" t="s">
        <v>40</v>
      </c>
      <c r="X8" s="23" t="s">
        <v>36</v>
      </c>
      <c r="Y8" t="str">
        <f t="shared" si="2"/>
        <v/>
      </c>
      <c r="Z8" t="str">
        <f t="shared" si="3"/>
        <v/>
      </c>
    </row>
    <row r="9" spans="1:26" s="23" customFormat="1" ht="15" x14ac:dyDescent="0.25">
      <c r="A9" s="63">
        <v>7</v>
      </c>
      <c r="B9" s="38"/>
      <c r="C9" s="39"/>
      <c r="D9" s="40"/>
      <c r="E9" s="44"/>
      <c r="F9" s="41"/>
      <c r="G9" s="50"/>
      <c r="H9" s="51"/>
      <c r="I9" s="49" t="e">
        <f t="shared" si="0"/>
        <v>#N/A</v>
      </c>
      <c r="J9" s="43"/>
      <c r="K9" s="42"/>
      <c r="L9" s="50"/>
      <c r="M9" s="51"/>
      <c r="N9" s="49" t="e">
        <f t="shared" si="1"/>
        <v>#N/A</v>
      </c>
      <c r="O9" s="45"/>
      <c r="P9" s="37"/>
      <c r="Q9" s="46"/>
      <c r="R9" s="13"/>
      <c r="W9" s="23" t="s">
        <v>41</v>
      </c>
      <c r="X9" s="23" t="s">
        <v>36</v>
      </c>
      <c r="Y9" t="str">
        <f t="shared" si="2"/>
        <v/>
      </c>
      <c r="Z9" t="str">
        <f t="shared" si="3"/>
        <v/>
      </c>
    </row>
    <row r="10" spans="1:26" s="23" customFormat="1" ht="15" x14ac:dyDescent="0.25">
      <c r="A10" s="63">
        <v>8</v>
      </c>
      <c r="B10" s="38"/>
      <c r="C10" s="39"/>
      <c r="D10" s="40"/>
      <c r="E10" s="44"/>
      <c r="F10" s="41"/>
      <c r="G10" s="50"/>
      <c r="H10" s="51"/>
      <c r="I10" s="49" t="e">
        <f t="shared" si="0"/>
        <v>#N/A</v>
      </c>
      <c r="J10" s="43"/>
      <c r="K10" s="42"/>
      <c r="L10" s="50"/>
      <c r="M10" s="51"/>
      <c r="N10" s="49" t="e">
        <f t="shared" si="1"/>
        <v>#N/A</v>
      </c>
      <c r="O10" s="45"/>
      <c r="P10" s="37"/>
      <c r="Q10" s="46"/>
      <c r="R10" s="13"/>
      <c r="W10" s="23" t="s">
        <v>42</v>
      </c>
      <c r="X10" s="23" t="s">
        <v>21</v>
      </c>
      <c r="Y10" t="str">
        <f t="shared" si="2"/>
        <v/>
      </c>
      <c r="Z10" t="str">
        <f t="shared" si="3"/>
        <v/>
      </c>
    </row>
    <row r="11" spans="1:26" s="23" customFormat="1" ht="15" x14ac:dyDescent="0.25">
      <c r="A11" s="63">
        <v>9</v>
      </c>
      <c r="B11" s="38"/>
      <c r="C11" s="39"/>
      <c r="D11" s="40"/>
      <c r="E11" s="44"/>
      <c r="F11" s="41"/>
      <c r="G11" s="50"/>
      <c r="H11" s="51"/>
      <c r="I11" s="49" t="e">
        <f t="shared" si="0"/>
        <v>#N/A</v>
      </c>
      <c r="J11" s="43"/>
      <c r="K11" s="42"/>
      <c r="L11" s="50"/>
      <c r="M11" s="51"/>
      <c r="N11" s="49" t="e">
        <f t="shared" si="1"/>
        <v>#N/A</v>
      </c>
      <c r="O11" s="45"/>
      <c r="P11" s="37"/>
      <c r="Q11" s="46"/>
      <c r="R11" s="13"/>
      <c r="W11" s="23" t="s">
        <v>43</v>
      </c>
      <c r="X11" s="23" t="s">
        <v>21</v>
      </c>
      <c r="Y11" t="str">
        <f t="shared" si="2"/>
        <v/>
      </c>
      <c r="Z11" t="str">
        <f t="shared" si="3"/>
        <v/>
      </c>
    </row>
    <row r="12" spans="1:26" s="23" customFormat="1" ht="15" x14ac:dyDescent="0.25">
      <c r="A12" s="63">
        <v>10</v>
      </c>
      <c r="B12" s="38"/>
      <c r="C12" s="39"/>
      <c r="D12" s="40"/>
      <c r="E12" s="44"/>
      <c r="F12" s="41"/>
      <c r="G12" s="50"/>
      <c r="H12" s="51"/>
      <c r="I12" s="49" t="e">
        <f t="shared" si="0"/>
        <v>#N/A</v>
      </c>
      <c r="J12" s="43"/>
      <c r="K12" s="42"/>
      <c r="L12" s="50"/>
      <c r="M12" s="51"/>
      <c r="N12" s="49" t="e">
        <f t="shared" si="1"/>
        <v>#N/A</v>
      </c>
      <c r="O12" s="45"/>
      <c r="P12" s="37"/>
      <c r="Q12" s="46"/>
      <c r="R12" s="13"/>
      <c r="W12" s="23" t="s">
        <v>78</v>
      </c>
      <c r="X12" s="23" t="s">
        <v>21</v>
      </c>
      <c r="Y12" t="str">
        <f t="shared" si="2"/>
        <v/>
      </c>
      <c r="Z12" t="str">
        <f t="shared" si="3"/>
        <v/>
      </c>
    </row>
    <row r="13" spans="1:26" s="23" customFormat="1" ht="15" x14ac:dyDescent="0.25">
      <c r="A13" s="63">
        <v>11</v>
      </c>
      <c r="B13" s="38"/>
      <c r="C13" s="39"/>
      <c r="D13" s="40"/>
      <c r="E13" s="44"/>
      <c r="F13" s="41"/>
      <c r="G13" s="50"/>
      <c r="H13" s="51"/>
      <c r="I13" s="49" t="e">
        <f t="shared" si="0"/>
        <v>#N/A</v>
      </c>
      <c r="J13" s="43"/>
      <c r="K13" s="42"/>
      <c r="L13" s="50"/>
      <c r="M13" s="51"/>
      <c r="N13" s="49" t="e">
        <f t="shared" si="1"/>
        <v>#N/A</v>
      </c>
      <c r="O13" s="45"/>
      <c r="P13" s="37"/>
      <c r="Q13" s="46"/>
      <c r="R13" s="13"/>
      <c r="W13" s="23" t="s">
        <v>79</v>
      </c>
      <c r="X13" s="23" t="s">
        <v>21</v>
      </c>
      <c r="Y13" t="str">
        <f t="shared" si="2"/>
        <v/>
      </c>
      <c r="Z13" t="str">
        <f t="shared" si="3"/>
        <v/>
      </c>
    </row>
    <row r="14" spans="1:26" s="23" customFormat="1" ht="15" x14ac:dyDescent="0.25">
      <c r="A14" s="63">
        <v>12</v>
      </c>
      <c r="B14" s="38"/>
      <c r="C14" s="39"/>
      <c r="D14" s="40"/>
      <c r="E14" s="44"/>
      <c r="F14" s="41"/>
      <c r="G14" s="50"/>
      <c r="H14" s="51"/>
      <c r="I14" s="49" t="e">
        <f t="shared" si="0"/>
        <v>#N/A</v>
      </c>
      <c r="J14" s="43"/>
      <c r="K14" s="42"/>
      <c r="L14" s="50"/>
      <c r="M14" s="51"/>
      <c r="N14" s="49" t="e">
        <f t="shared" si="1"/>
        <v>#N/A</v>
      </c>
      <c r="O14" s="45"/>
      <c r="P14" s="37"/>
      <c r="Q14" s="46"/>
      <c r="R14" s="13"/>
      <c r="Y14" t="str">
        <f t="shared" si="2"/>
        <v/>
      </c>
      <c r="Z14" t="str">
        <f t="shared" si="3"/>
        <v/>
      </c>
    </row>
    <row r="15" spans="1:26" s="23" customFormat="1" ht="15" x14ac:dyDescent="0.25">
      <c r="A15" s="63">
        <v>13</v>
      </c>
      <c r="B15" s="38"/>
      <c r="C15" s="39"/>
      <c r="D15" s="40"/>
      <c r="E15" s="44"/>
      <c r="F15" s="41"/>
      <c r="G15" s="50"/>
      <c r="H15" s="51"/>
      <c r="I15" s="49" t="e">
        <f t="shared" si="0"/>
        <v>#N/A</v>
      </c>
      <c r="J15" s="43"/>
      <c r="K15" s="42"/>
      <c r="L15" s="50"/>
      <c r="M15" s="51"/>
      <c r="N15" s="49" t="e">
        <f t="shared" si="1"/>
        <v>#N/A</v>
      </c>
      <c r="O15" s="45"/>
      <c r="P15" s="37"/>
      <c r="Q15" s="46"/>
      <c r="R15" s="13"/>
      <c r="Y15" t="str">
        <f t="shared" si="2"/>
        <v/>
      </c>
      <c r="Z15" t="str">
        <f t="shared" si="3"/>
        <v/>
      </c>
    </row>
    <row r="16" spans="1:26" s="23" customFormat="1" ht="15" x14ac:dyDescent="0.25">
      <c r="A16" s="63">
        <v>14</v>
      </c>
      <c r="B16" s="38"/>
      <c r="C16" s="39"/>
      <c r="D16" s="40"/>
      <c r="E16" s="44"/>
      <c r="F16" s="41"/>
      <c r="G16" s="50"/>
      <c r="H16" s="51"/>
      <c r="I16" s="49" t="e">
        <f t="shared" si="0"/>
        <v>#N/A</v>
      </c>
      <c r="J16" s="43"/>
      <c r="K16" s="42"/>
      <c r="L16" s="50"/>
      <c r="M16" s="51"/>
      <c r="N16" s="49" t="e">
        <f t="shared" si="1"/>
        <v>#N/A</v>
      </c>
      <c r="O16" s="45"/>
      <c r="P16" s="37"/>
      <c r="Q16" s="46"/>
      <c r="R16" s="13"/>
      <c r="Y16" t="str">
        <f t="shared" si="2"/>
        <v/>
      </c>
      <c r="Z16" t="str">
        <f t="shared" si="3"/>
        <v/>
      </c>
    </row>
    <row r="17" spans="1:26" s="23" customFormat="1" ht="15" x14ac:dyDescent="0.25">
      <c r="A17" s="63">
        <v>15</v>
      </c>
      <c r="B17" s="38"/>
      <c r="C17" s="39"/>
      <c r="D17" s="40"/>
      <c r="E17" s="44"/>
      <c r="F17" s="41"/>
      <c r="G17" s="50"/>
      <c r="H17" s="51"/>
      <c r="I17" s="49" t="e">
        <f t="shared" si="0"/>
        <v>#N/A</v>
      </c>
      <c r="J17" s="43"/>
      <c r="K17" s="42"/>
      <c r="L17" s="50"/>
      <c r="M17" s="51"/>
      <c r="N17" s="49" t="e">
        <f t="shared" si="1"/>
        <v>#N/A</v>
      </c>
      <c r="O17" s="45"/>
      <c r="P17" s="37"/>
      <c r="Q17" s="46"/>
      <c r="R17" s="13"/>
      <c r="Y17" t="str">
        <f t="shared" si="2"/>
        <v/>
      </c>
      <c r="Z17" t="str">
        <f t="shared" si="3"/>
        <v/>
      </c>
    </row>
    <row r="18" spans="1:26" s="23" customFormat="1" ht="15" x14ac:dyDescent="0.25">
      <c r="A18" s="63">
        <v>16</v>
      </c>
      <c r="B18" s="38"/>
      <c r="C18" s="39"/>
      <c r="D18" s="40"/>
      <c r="E18" s="44"/>
      <c r="F18" s="41"/>
      <c r="G18" s="50"/>
      <c r="H18" s="51"/>
      <c r="I18" s="49" t="e">
        <f t="shared" si="0"/>
        <v>#N/A</v>
      </c>
      <c r="J18" s="43"/>
      <c r="K18" s="42"/>
      <c r="L18" s="50"/>
      <c r="M18" s="51"/>
      <c r="N18" s="49" t="e">
        <f t="shared" si="1"/>
        <v>#N/A</v>
      </c>
      <c r="O18" s="45"/>
      <c r="P18" s="37"/>
      <c r="Q18" s="46"/>
      <c r="R18" s="13"/>
      <c r="Y18" t="str">
        <f t="shared" si="2"/>
        <v/>
      </c>
      <c r="Z18" t="str">
        <f t="shared" si="3"/>
        <v/>
      </c>
    </row>
    <row r="19" spans="1:26" s="23" customFormat="1" ht="15" x14ac:dyDescent="0.25">
      <c r="A19" s="63">
        <v>17</v>
      </c>
      <c r="B19" s="38"/>
      <c r="C19" s="39"/>
      <c r="D19" s="40"/>
      <c r="E19" s="44"/>
      <c r="F19" s="41"/>
      <c r="G19" s="50"/>
      <c r="H19" s="51"/>
      <c r="I19" s="49" t="e">
        <f t="shared" si="0"/>
        <v>#N/A</v>
      </c>
      <c r="J19" s="43"/>
      <c r="K19" s="42"/>
      <c r="L19" s="50"/>
      <c r="M19" s="51"/>
      <c r="N19" s="49" t="e">
        <f t="shared" si="1"/>
        <v>#N/A</v>
      </c>
      <c r="O19" s="45"/>
      <c r="P19" s="37"/>
      <c r="Q19" s="46"/>
      <c r="R19" s="13"/>
      <c r="Y19" t="str">
        <f t="shared" si="2"/>
        <v/>
      </c>
      <c r="Z19" t="str">
        <f t="shared" si="3"/>
        <v/>
      </c>
    </row>
    <row r="20" spans="1:26" s="23" customFormat="1" ht="15" x14ac:dyDescent="0.25">
      <c r="A20" s="63">
        <v>18</v>
      </c>
      <c r="B20" s="38"/>
      <c r="C20" s="39"/>
      <c r="D20" s="40"/>
      <c r="E20" s="44"/>
      <c r="F20" s="41"/>
      <c r="G20" s="50"/>
      <c r="H20" s="51"/>
      <c r="I20" s="49" t="e">
        <f t="shared" si="0"/>
        <v>#N/A</v>
      </c>
      <c r="J20" s="43"/>
      <c r="K20" s="42"/>
      <c r="L20" s="50"/>
      <c r="M20" s="51"/>
      <c r="N20" s="49" t="e">
        <f t="shared" si="1"/>
        <v>#N/A</v>
      </c>
      <c r="O20" s="45"/>
      <c r="P20" s="37"/>
      <c r="Q20" s="46"/>
      <c r="R20" s="13"/>
      <c r="Y20" t="str">
        <f t="shared" si="2"/>
        <v/>
      </c>
      <c r="Z20" t="str">
        <f t="shared" si="3"/>
        <v/>
      </c>
    </row>
    <row r="21" spans="1:26" s="23" customFormat="1" ht="15" x14ac:dyDescent="0.25">
      <c r="A21" s="63">
        <v>19</v>
      </c>
      <c r="B21" s="38"/>
      <c r="C21" s="39"/>
      <c r="D21" s="40"/>
      <c r="E21" s="44"/>
      <c r="F21" s="41"/>
      <c r="G21" s="50"/>
      <c r="H21" s="51"/>
      <c r="I21" s="49" t="e">
        <f t="shared" si="0"/>
        <v>#N/A</v>
      </c>
      <c r="J21" s="43"/>
      <c r="K21" s="42"/>
      <c r="L21" s="50"/>
      <c r="M21" s="51"/>
      <c r="N21" s="49" t="e">
        <f t="shared" si="1"/>
        <v>#N/A</v>
      </c>
      <c r="O21" s="45"/>
      <c r="P21" s="37"/>
      <c r="Q21" s="46"/>
      <c r="R21" s="13"/>
      <c r="Y21" t="str">
        <f t="shared" si="2"/>
        <v/>
      </c>
      <c r="Z21" t="str">
        <f t="shared" si="3"/>
        <v/>
      </c>
    </row>
    <row r="22" spans="1:26" s="23" customFormat="1" ht="15" x14ac:dyDescent="0.25">
      <c r="A22" s="63">
        <v>20</v>
      </c>
      <c r="B22" s="38"/>
      <c r="C22" s="39"/>
      <c r="D22" s="40"/>
      <c r="E22" s="44"/>
      <c r="F22" s="41"/>
      <c r="G22" s="50"/>
      <c r="H22" s="51"/>
      <c r="I22" s="49" t="e">
        <f t="shared" si="0"/>
        <v>#N/A</v>
      </c>
      <c r="J22" s="43"/>
      <c r="K22" s="42"/>
      <c r="L22" s="50"/>
      <c r="M22" s="51"/>
      <c r="N22" s="49" t="e">
        <f t="shared" si="1"/>
        <v>#N/A</v>
      </c>
      <c r="O22" s="45"/>
      <c r="P22" s="37"/>
      <c r="Q22" s="46"/>
      <c r="R22" s="13"/>
      <c r="Y22" t="str">
        <f t="shared" si="2"/>
        <v/>
      </c>
      <c r="Z22" t="str">
        <f t="shared" si="3"/>
        <v/>
      </c>
    </row>
    <row r="23" spans="1:26" s="23" customFormat="1" ht="15" x14ac:dyDescent="0.25">
      <c r="A23" s="63">
        <v>21</v>
      </c>
      <c r="B23" s="38"/>
      <c r="C23" s="39"/>
      <c r="D23" s="40"/>
      <c r="E23" s="44"/>
      <c r="F23" s="41"/>
      <c r="G23" s="50"/>
      <c r="H23" s="51"/>
      <c r="I23" s="49" t="e">
        <f t="shared" si="0"/>
        <v>#N/A</v>
      </c>
      <c r="J23" s="43"/>
      <c r="K23" s="42"/>
      <c r="L23" s="50"/>
      <c r="M23" s="51"/>
      <c r="N23" s="49" t="e">
        <f t="shared" si="1"/>
        <v>#N/A</v>
      </c>
      <c r="O23" s="45"/>
      <c r="P23" s="37"/>
      <c r="Q23" s="46"/>
      <c r="R23" s="13"/>
      <c r="Y23" t="str">
        <f t="shared" si="2"/>
        <v/>
      </c>
      <c r="Z23" t="str">
        <f t="shared" si="3"/>
        <v/>
      </c>
    </row>
    <row r="24" spans="1:26" s="23" customFormat="1" ht="15" x14ac:dyDescent="0.25">
      <c r="A24" s="63">
        <v>22</v>
      </c>
      <c r="B24" s="38"/>
      <c r="C24" s="39"/>
      <c r="D24" s="40"/>
      <c r="E24" s="44"/>
      <c r="F24" s="41"/>
      <c r="G24" s="50"/>
      <c r="H24" s="51"/>
      <c r="I24" s="49" t="e">
        <f t="shared" si="0"/>
        <v>#N/A</v>
      </c>
      <c r="J24" s="43"/>
      <c r="K24" s="42"/>
      <c r="L24" s="50"/>
      <c r="M24" s="51"/>
      <c r="N24" s="49" t="e">
        <f t="shared" si="1"/>
        <v>#N/A</v>
      </c>
      <c r="O24" s="45"/>
      <c r="P24" s="37"/>
      <c r="Q24" s="46"/>
      <c r="R24" s="13"/>
      <c r="Y24" t="str">
        <f t="shared" si="2"/>
        <v/>
      </c>
      <c r="Z24" t="str">
        <f t="shared" si="3"/>
        <v/>
      </c>
    </row>
    <row r="25" spans="1:26" s="23" customFormat="1" ht="15" x14ac:dyDescent="0.25">
      <c r="A25" s="63">
        <v>23</v>
      </c>
      <c r="B25" s="38"/>
      <c r="C25" s="39"/>
      <c r="D25" s="40"/>
      <c r="E25" s="44"/>
      <c r="F25" s="41"/>
      <c r="G25" s="50"/>
      <c r="H25" s="51"/>
      <c r="I25" s="49" t="e">
        <f t="shared" si="0"/>
        <v>#N/A</v>
      </c>
      <c r="J25" s="43"/>
      <c r="K25" s="42"/>
      <c r="L25" s="50"/>
      <c r="M25" s="51"/>
      <c r="N25" s="49" t="e">
        <f t="shared" si="1"/>
        <v>#N/A</v>
      </c>
      <c r="O25" s="45"/>
      <c r="P25" s="37"/>
      <c r="Q25" s="46"/>
      <c r="R25" s="13"/>
      <c r="Y25" t="str">
        <f t="shared" si="2"/>
        <v/>
      </c>
      <c r="Z25" t="str">
        <f t="shared" si="3"/>
        <v/>
      </c>
    </row>
    <row r="26" spans="1:26" s="23" customFormat="1" ht="15" x14ac:dyDescent="0.25">
      <c r="A26" s="63">
        <v>24</v>
      </c>
      <c r="B26" s="38"/>
      <c r="C26" s="39"/>
      <c r="D26" s="40"/>
      <c r="E26" s="44"/>
      <c r="F26" s="41"/>
      <c r="G26" s="50"/>
      <c r="H26" s="51"/>
      <c r="I26" s="49" t="e">
        <f t="shared" si="0"/>
        <v>#N/A</v>
      </c>
      <c r="J26" s="43"/>
      <c r="K26" s="42"/>
      <c r="L26" s="50"/>
      <c r="M26" s="51"/>
      <c r="N26" s="49" t="e">
        <f t="shared" si="1"/>
        <v>#N/A</v>
      </c>
      <c r="O26" s="45"/>
      <c r="P26" s="37"/>
      <c r="Q26" s="46"/>
      <c r="R26" s="13"/>
      <c r="Y26" t="str">
        <f t="shared" si="2"/>
        <v/>
      </c>
      <c r="Z26" t="str">
        <f t="shared" si="3"/>
        <v/>
      </c>
    </row>
    <row r="27" spans="1:26" s="23" customFormat="1" ht="15" x14ac:dyDescent="0.25">
      <c r="A27" s="63">
        <v>25</v>
      </c>
      <c r="B27" s="38"/>
      <c r="C27" s="39"/>
      <c r="D27" s="40"/>
      <c r="E27" s="44"/>
      <c r="F27" s="41"/>
      <c r="G27" s="50"/>
      <c r="H27" s="51"/>
      <c r="I27" s="49" t="e">
        <f t="shared" si="0"/>
        <v>#N/A</v>
      </c>
      <c r="J27" s="43"/>
      <c r="K27" s="42"/>
      <c r="L27" s="50"/>
      <c r="M27" s="51"/>
      <c r="N27" s="49" t="e">
        <f t="shared" si="1"/>
        <v>#N/A</v>
      </c>
      <c r="O27" s="45"/>
      <c r="P27" s="37"/>
      <c r="Q27" s="46"/>
      <c r="R27" s="13"/>
      <c r="Y27" t="str">
        <f t="shared" si="2"/>
        <v/>
      </c>
      <c r="Z27" t="str">
        <f t="shared" si="3"/>
        <v/>
      </c>
    </row>
    <row r="28" spans="1:26" s="23" customFormat="1" ht="15" x14ac:dyDescent="0.25">
      <c r="A28" s="63">
        <v>26</v>
      </c>
      <c r="B28" s="38"/>
      <c r="C28" s="39"/>
      <c r="D28" s="40"/>
      <c r="E28" s="44"/>
      <c r="F28" s="41"/>
      <c r="G28" s="50"/>
      <c r="H28" s="51"/>
      <c r="I28" s="49" t="e">
        <f t="shared" si="0"/>
        <v>#N/A</v>
      </c>
      <c r="J28" s="43"/>
      <c r="K28" s="42"/>
      <c r="L28" s="50"/>
      <c r="M28" s="51"/>
      <c r="N28" s="49" t="e">
        <f t="shared" si="1"/>
        <v>#N/A</v>
      </c>
      <c r="O28" s="45"/>
      <c r="P28" s="37"/>
      <c r="Q28" s="46"/>
      <c r="R28" s="13"/>
      <c r="Y28" t="str">
        <f t="shared" si="2"/>
        <v/>
      </c>
      <c r="Z28" t="str">
        <f t="shared" si="3"/>
        <v/>
      </c>
    </row>
  </sheetData>
  <mergeCells count="4">
    <mergeCell ref="E1:K1"/>
    <mergeCell ref="A1:D1"/>
    <mergeCell ref="O1:R1"/>
    <mergeCell ref="L1:N1"/>
  </mergeCells>
  <phoneticPr fontId="20" type="noConversion"/>
  <conditionalFormatting sqref="O3:O28">
    <cfRule type="cellIs" dxfId="32" priority="25" operator="equal">
      <formula>"L"</formula>
    </cfRule>
    <cfRule type="cellIs" dxfId="31" priority="26" operator="equal">
      <formula>"M"</formula>
    </cfRule>
    <cfRule type="cellIs" dxfId="30" priority="27" operator="equal">
      <formula>"H"</formula>
    </cfRule>
  </conditionalFormatting>
  <conditionalFormatting sqref="L3:N28 G3:I28">
    <cfRule type="containsText" dxfId="29" priority="16" operator="containsText" text="High">
      <formula>NOT(ISERROR(SEARCH("High",G3)))</formula>
    </cfRule>
    <cfRule type="containsText" dxfId="28" priority="17" operator="containsText" text="Medium">
      <formula>NOT(ISERROR(SEARCH("Medium",G3)))</formula>
    </cfRule>
    <cfRule type="containsText" dxfId="27" priority="18" operator="containsText" text="Low">
      <formula>NOT(ISERROR(SEARCH("Low",G3)))</formula>
    </cfRule>
  </conditionalFormatting>
  <conditionalFormatting sqref="T3">
    <cfRule type="expression" dxfId="26" priority="5">
      <formula>"$S3&lt;TODAY()"</formula>
    </cfRule>
  </conditionalFormatting>
  <dataValidations count="1">
    <dataValidation type="list" allowBlank="1" showInputMessage="1" showErrorMessage="1" sqref="G3:H28 L3:M28" xr:uid="{CEE3124C-B04B-4D83-B3F1-F79339A4C36C}">
      <formula1>$W$1:$W$3</formula1>
    </dataValidation>
  </dataValidations>
  <pageMargins left="0.7" right="0.7" top="0.75" bottom="0.75" header="0.3" footer="0.3"/>
  <pageSetup paperSize="9" orientation="portrait" r:id="rId1"/>
  <legacyDrawing r:id="rId2"/>
  <tableParts count="1">
    <tablePart r:id="rId3"/>
  </tablePart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112ADE-B8A2-4DC7-9BE4-60CCD8741205}">
  <dimension ref="A1:AA28"/>
  <sheetViews>
    <sheetView zoomScaleNormal="100" workbookViewId="0">
      <selection activeCell="E47" sqref="E47"/>
    </sheetView>
  </sheetViews>
  <sheetFormatPr defaultRowHeight="13.8" x14ac:dyDescent="0.25"/>
  <cols>
    <col min="1" max="1" width="6.09765625" customWidth="1"/>
    <col min="2" max="2" width="11.3984375" bestFit="1" customWidth="1"/>
    <col min="3" max="3" width="17.796875" bestFit="1" customWidth="1"/>
    <col min="4" max="4" width="55.69921875" customWidth="1"/>
    <col min="5" max="5" width="51.296875" customWidth="1"/>
    <col min="6" max="6" width="47.296875" customWidth="1"/>
    <col min="7" max="7" width="9.8984375" bestFit="1" customWidth="1"/>
    <col min="8" max="8" width="13.19921875" bestFit="1" customWidth="1"/>
    <col min="9" max="9" width="10.59765625" bestFit="1" customWidth="1"/>
    <col min="10" max="10" width="9.59765625" bestFit="1" customWidth="1"/>
    <col min="11" max="11" width="14.09765625" bestFit="1" customWidth="1"/>
    <col min="12" max="12" width="10.8984375" bestFit="1" customWidth="1"/>
    <col min="13" max="13" width="17.09765625" bestFit="1" customWidth="1"/>
    <col min="14" max="14" width="13.59765625" bestFit="1" customWidth="1"/>
    <col min="15" max="15" width="14.59765625" bestFit="1" customWidth="1"/>
    <col min="16" max="16" width="29.69921875" customWidth="1"/>
    <col min="17" max="17" width="11.796875" bestFit="1" customWidth="1"/>
    <col min="18" max="18" width="49.5" style="62" customWidth="1"/>
    <col min="20" max="20" width="7.3984375" bestFit="1" customWidth="1"/>
    <col min="22" max="22" width="4.69921875" bestFit="1" customWidth="1"/>
    <col min="23" max="23" width="8.59765625" bestFit="1" customWidth="1"/>
    <col min="24" max="24" width="15.19921875" bestFit="1" customWidth="1"/>
    <col min="26" max="26" width="13.69921875" customWidth="1"/>
    <col min="27" max="27" width="13.3984375" customWidth="1"/>
  </cols>
  <sheetData>
    <row r="1" spans="1:27" ht="24" thickBot="1" x14ac:dyDescent="0.3">
      <c r="A1" s="70" t="s">
        <v>72</v>
      </c>
      <c r="B1" s="69"/>
      <c r="C1" s="69"/>
      <c r="D1" s="69"/>
      <c r="E1" s="69" t="s">
        <v>71</v>
      </c>
      <c r="F1" s="69"/>
      <c r="G1" s="69"/>
      <c r="H1" s="69"/>
      <c r="I1" s="69"/>
      <c r="J1" s="69"/>
      <c r="K1" s="69"/>
      <c r="L1" s="69"/>
      <c r="M1" s="69" t="s">
        <v>16</v>
      </c>
      <c r="N1" s="69"/>
      <c r="O1" s="69"/>
      <c r="P1" s="69" t="s">
        <v>73</v>
      </c>
      <c r="Q1" s="69"/>
      <c r="R1" s="71"/>
      <c r="X1" t="s">
        <v>20</v>
      </c>
    </row>
    <row r="2" spans="1:27" s="35" customFormat="1" ht="61.8" customHeight="1" thickBot="1" x14ac:dyDescent="0.3">
      <c r="A2" s="57" t="s">
        <v>69</v>
      </c>
      <c r="B2" s="57" t="s">
        <v>3</v>
      </c>
      <c r="C2" s="57" t="s">
        <v>1</v>
      </c>
      <c r="D2" s="57" t="s">
        <v>70</v>
      </c>
      <c r="E2" s="57" t="s">
        <v>75</v>
      </c>
      <c r="F2" s="57" t="s">
        <v>76</v>
      </c>
      <c r="G2" s="57" t="s">
        <v>2</v>
      </c>
      <c r="H2" s="60" t="s">
        <v>49</v>
      </c>
      <c r="I2" s="60" t="s">
        <v>50</v>
      </c>
      <c r="J2" s="60" t="s">
        <v>51</v>
      </c>
      <c r="K2" s="57" t="s">
        <v>34</v>
      </c>
      <c r="L2" s="57" t="s">
        <v>0</v>
      </c>
      <c r="M2" s="60" t="s">
        <v>47</v>
      </c>
      <c r="N2" s="60" t="s">
        <v>48</v>
      </c>
      <c r="O2" s="57" t="s">
        <v>9</v>
      </c>
      <c r="P2" s="57" t="s">
        <v>77</v>
      </c>
      <c r="Q2" s="57" t="s">
        <v>52</v>
      </c>
      <c r="R2" s="61" t="s">
        <v>74</v>
      </c>
      <c r="W2"/>
      <c r="X2" t="s">
        <v>36</v>
      </c>
      <c r="Z2" s="36" t="s">
        <v>44</v>
      </c>
      <c r="AA2" s="36" t="s">
        <v>45</v>
      </c>
    </row>
    <row r="3" spans="1:27" s="23" customFormat="1" ht="15" x14ac:dyDescent="0.25">
      <c r="A3" s="63"/>
      <c r="B3" s="38"/>
      <c r="C3" s="39"/>
      <c r="D3" s="40"/>
      <c r="E3" s="44"/>
      <c r="F3" s="41"/>
      <c r="G3" s="50"/>
      <c r="H3" s="51"/>
      <c r="I3" s="49"/>
      <c r="J3" s="43"/>
      <c r="K3" s="42"/>
      <c r="L3" s="50"/>
      <c r="M3" s="51"/>
      <c r="N3" s="49"/>
      <c r="O3" s="45" t="e">
        <f>VLOOKUP(AA3,X$5:Y$13,2,FALSE)</f>
        <v>#N/A</v>
      </c>
      <c r="P3" s="37"/>
      <c r="Q3" s="46"/>
      <c r="R3" s="13"/>
      <c r="T3" s="59"/>
      <c r="X3" s="23" t="s">
        <v>21</v>
      </c>
      <c r="Y3"/>
      <c r="Z3" t="str">
        <f t="shared" ref="Z3:Z28" si="0">H3&amp;I3</f>
        <v/>
      </c>
      <c r="AA3" s="23" t="str">
        <f t="shared" ref="AA3:AA28" si="1">M3&amp;N3</f>
        <v/>
      </c>
    </row>
    <row r="4" spans="1:27" s="23" customFormat="1" ht="15" x14ac:dyDescent="0.25">
      <c r="A4" s="63"/>
      <c r="B4" s="38"/>
      <c r="C4" s="39"/>
      <c r="D4" s="40"/>
      <c r="E4" s="44"/>
      <c r="F4" s="41"/>
      <c r="G4" s="50"/>
      <c r="H4" s="51"/>
      <c r="I4" s="49"/>
      <c r="J4" s="43"/>
      <c r="K4" s="42"/>
      <c r="L4" s="50"/>
      <c r="M4" s="51"/>
      <c r="N4" s="49"/>
      <c r="O4" s="45" t="e">
        <f t="shared" ref="O4:O10" si="2">VLOOKUP(AA4,X$5:Y$13,2,FALSE)</f>
        <v>#N/A</v>
      </c>
      <c r="P4" s="37"/>
      <c r="Q4" s="46"/>
      <c r="R4" s="13"/>
      <c r="Y4"/>
      <c r="Z4" t="str">
        <f t="shared" si="0"/>
        <v/>
      </c>
      <c r="AA4" s="23" t="str">
        <f t="shared" si="1"/>
        <v/>
      </c>
    </row>
    <row r="5" spans="1:27" s="23" customFormat="1" ht="15" x14ac:dyDescent="0.25">
      <c r="A5" s="63"/>
      <c r="B5" s="38"/>
      <c r="C5" s="39"/>
      <c r="D5" s="40"/>
      <c r="E5" s="44"/>
      <c r="F5" s="41"/>
      <c r="G5" s="50"/>
      <c r="H5" s="51"/>
      <c r="I5" s="49"/>
      <c r="J5" s="43"/>
      <c r="K5" s="42"/>
      <c r="L5" s="50"/>
      <c r="M5" s="51"/>
      <c r="N5" s="49"/>
      <c r="O5" s="45" t="e">
        <f t="shared" si="2"/>
        <v>#N/A</v>
      </c>
      <c r="P5" s="37"/>
      <c r="Q5" s="46"/>
      <c r="R5" s="13"/>
      <c r="X5" s="23" t="s">
        <v>37</v>
      </c>
      <c r="Y5" t="s">
        <v>20</v>
      </c>
      <c r="Z5" t="str">
        <f t="shared" si="0"/>
        <v/>
      </c>
      <c r="AA5" s="23" t="str">
        <f t="shared" si="1"/>
        <v/>
      </c>
    </row>
    <row r="6" spans="1:27" s="23" customFormat="1" ht="15" x14ac:dyDescent="0.25">
      <c r="A6" s="63"/>
      <c r="B6" s="38"/>
      <c r="C6" s="39"/>
      <c r="D6" s="40"/>
      <c r="E6" s="44"/>
      <c r="F6" s="41"/>
      <c r="G6" s="50"/>
      <c r="H6" s="51"/>
      <c r="I6" s="49"/>
      <c r="J6" s="43"/>
      <c r="K6" s="42"/>
      <c r="L6" s="50"/>
      <c r="M6" s="51"/>
      <c r="N6" s="49"/>
      <c r="O6" s="45" t="e">
        <f t="shared" si="2"/>
        <v>#N/A</v>
      </c>
      <c r="P6" s="37"/>
      <c r="Q6" s="46"/>
      <c r="R6" s="13"/>
      <c r="X6" s="23" t="s">
        <v>38</v>
      </c>
      <c r="Y6" t="s">
        <v>36</v>
      </c>
      <c r="Z6" t="str">
        <f t="shared" si="0"/>
        <v/>
      </c>
      <c r="AA6" s="23" t="str">
        <f t="shared" si="1"/>
        <v/>
      </c>
    </row>
    <row r="7" spans="1:27" s="23" customFormat="1" ht="15" x14ac:dyDescent="0.25">
      <c r="A7" s="63"/>
      <c r="B7" s="38"/>
      <c r="C7" s="39"/>
      <c r="D7" s="40"/>
      <c r="E7" s="44"/>
      <c r="F7" s="41"/>
      <c r="G7" s="50"/>
      <c r="H7" s="51"/>
      <c r="I7" s="49"/>
      <c r="J7" s="43"/>
      <c r="K7" s="42"/>
      <c r="L7" s="50"/>
      <c r="M7" s="51"/>
      <c r="N7" s="49"/>
      <c r="O7" s="45" t="e">
        <f t="shared" si="2"/>
        <v>#N/A</v>
      </c>
      <c r="P7" s="37"/>
      <c r="Q7" s="46"/>
      <c r="R7" s="13"/>
      <c r="X7" s="23" t="s">
        <v>39</v>
      </c>
      <c r="Y7" t="s">
        <v>21</v>
      </c>
      <c r="Z7" t="str">
        <f t="shared" si="0"/>
        <v/>
      </c>
      <c r="AA7" s="23" t="str">
        <f t="shared" si="1"/>
        <v/>
      </c>
    </row>
    <row r="8" spans="1:27" s="23" customFormat="1" ht="15" x14ac:dyDescent="0.25">
      <c r="A8" s="63"/>
      <c r="B8" s="38"/>
      <c r="C8" s="39"/>
      <c r="D8" s="40"/>
      <c r="E8" s="44"/>
      <c r="F8" s="41"/>
      <c r="G8" s="50"/>
      <c r="H8" s="51"/>
      <c r="I8" s="49"/>
      <c r="J8" s="43"/>
      <c r="K8" s="42"/>
      <c r="L8" s="50"/>
      <c r="M8" s="51"/>
      <c r="N8" s="49"/>
      <c r="O8" s="45" t="e">
        <f t="shared" si="2"/>
        <v>#N/A</v>
      </c>
      <c r="P8" s="37"/>
      <c r="Q8" s="46"/>
      <c r="R8" s="13"/>
      <c r="X8" s="23" t="s">
        <v>40</v>
      </c>
      <c r="Y8" t="s">
        <v>36</v>
      </c>
      <c r="Z8" t="str">
        <f t="shared" si="0"/>
        <v/>
      </c>
      <c r="AA8" s="23" t="str">
        <f t="shared" si="1"/>
        <v/>
      </c>
    </row>
    <row r="9" spans="1:27" s="23" customFormat="1" ht="15" x14ac:dyDescent="0.25">
      <c r="A9" s="63"/>
      <c r="B9" s="38"/>
      <c r="C9" s="39"/>
      <c r="D9" s="40"/>
      <c r="E9" s="44"/>
      <c r="F9" s="41"/>
      <c r="G9" s="50"/>
      <c r="H9" s="51"/>
      <c r="I9" s="49"/>
      <c r="J9" s="43"/>
      <c r="K9" s="42"/>
      <c r="L9" s="50"/>
      <c r="M9" s="51"/>
      <c r="N9" s="49"/>
      <c r="O9" s="45" t="e">
        <f t="shared" si="2"/>
        <v>#N/A</v>
      </c>
      <c r="P9" s="37"/>
      <c r="Q9" s="46"/>
      <c r="R9" s="13"/>
      <c r="X9" s="23" t="s">
        <v>41</v>
      </c>
      <c r="Y9" t="s">
        <v>36</v>
      </c>
      <c r="Z9" t="str">
        <f t="shared" si="0"/>
        <v/>
      </c>
      <c r="AA9" s="23" t="str">
        <f t="shared" si="1"/>
        <v/>
      </c>
    </row>
    <row r="10" spans="1:27" s="23" customFormat="1" ht="15" x14ac:dyDescent="0.25">
      <c r="A10" s="63"/>
      <c r="B10" s="38"/>
      <c r="C10" s="39"/>
      <c r="D10" s="40"/>
      <c r="E10" s="44"/>
      <c r="F10" s="41"/>
      <c r="G10" s="50"/>
      <c r="H10" s="51"/>
      <c r="I10" s="49"/>
      <c r="J10" s="43"/>
      <c r="K10" s="42"/>
      <c r="L10" s="50"/>
      <c r="M10" s="51"/>
      <c r="N10" s="49"/>
      <c r="O10" s="45" t="e">
        <f t="shared" si="2"/>
        <v>#N/A</v>
      </c>
      <c r="P10" s="37"/>
      <c r="Q10" s="46"/>
      <c r="R10" s="13"/>
      <c r="X10" s="23" t="s">
        <v>42</v>
      </c>
      <c r="Y10" t="s">
        <v>21</v>
      </c>
      <c r="Z10" t="str">
        <f t="shared" si="0"/>
        <v/>
      </c>
      <c r="AA10" s="23" t="str">
        <f t="shared" si="1"/>
        <v/>
      </c>
    </row>
    <row r="11" spans="1:27" ht="15" x14ac:dyDescent="0.25">
      <c r="X11" s="23" t="s">
        <v>43</v>
      </c>
      <c r="Y11" s="23" t="s">
        <v>21</v>
      </c>
      <c r="Z11" t="str">
        <f t="shared" si="0"/>
        <v/>
      </c>
      <c r="AA11" t="str">
        <f t="shared" si="1"/>
        <v/>
      </c>
    </row>
    <row r="12" spans="1:27" ht="15" x14ac:dyDescent="0.25">
      <c r="X12" s="23" t="s">
        <v>78</v>
      </c>
      <c r="Y12" s="23" t="s">
        <v>21</v>
      </c>
      <c r="Z12" t="str">
        <f t="shared" si="0"/>
        <v/>
      </c>
      <c r="AA12" t="str">
        <f t="shared" si="1"/>
        <v/>
      </c>
    </row>
    <row r="13" spans="1:27" ht="15" x14ac:dyDescent="0.25">
      <c r="X13" s="23" t="s">
        <v>79</v>
      </c>
      <c r="Y13" s="23" t="s">
        <v>21</v>
      </c>
      <c r="Z13" t="str">
        <f t="shared" si="0"/>
        <v/>
      </c>
      <c r="AA13" t="str">
        <f t="shared" si="1"/>
        <v/>
      </c>
    </row>
    <row r="14" spans="1:27" ht="15" x14ac:dyDescent="0.25">
      <c r="X14" s="23"/>
      <c r="Y14" s="23"/>
      <c r="Z14" t="str">
        <f t="shared" si="0"/>
        <v/>
      </c>
      <c r="AA14" t="str">
        <f t="shared" si="1"/>
        <v/>
      </c>
    </row>
    <row r="15" spans="1:27" ht="15" x14ac:dyDescent="0.25">
      <c r="X15" s="23"/>
      <c r="Y15" s="23"/>
      <c r="Z15" t="str">
        <f t="shared" si="0"/>
        <v/>
      </c>
      <c r="AA15" t="str">
        <f t="shared" si="1"/>
        <v/>
      </c>
    </row>
    <row r="16" spans="1:27" ht="15" x14ac:dyDescent="0.25">
      <c r="X16" s="23"/>
      <c r="Y16" s="23"/>
      <c r="Z16" t="str">
        <f t="shared" si="0"/>
        <v/>
      </c>
      <c r="AA16" t="str">
        <f t="shared" si="1"/>
        <v/>
      </c>
    </row>
    <row r="17" spans="24:27" ht="15" x14ac:dyDescent="0.25">
      <c r="X17" s="23"/>
      <c r="Y17" s="23"/>
      <c r="Z17" t="str">
        <f t="shared" si="0"/>
        <v/>
      </c>
      <c r="AA17" t="str">
        <f t="shared" si="1"/>
        <v/>
      </c>
    </row>
    <row r="18" spans="24:27" ht="15" x14ac:dyDescent="0.25">
      <c r="X18" s="23"/>
      <c r="Y18" s="23"/>
      <c r="Z18" t="str">
        <f t="shared" si="0"/>
        <v/>
      </c>
      <c r="AA18" t="str">
        <f t="shared" si="1"/>
        <v/>
      </c>
    </row>
    <row r="19" spans="24:27" ht="15" x14ac:dyDescent="0.25">
      <c r="X19" s="23"/>
      <c r="Y19" s="23"/>
      <c r="Z19" t="str">
        <f t="shared" si="0"/>
        <v/>
      </c>
      <c r="AA19" t="str">
        <f t="shared" si="1"/>
        <v/>
      </c>
    </row>
    <row r="20" spans="24:27" ht="15" x14ac:dyDescent="0.25">
      <c r="X20" s="23"/>
      <c r="Y20" s="23"/>
      <c r="Z20" t="str">
        <f t="shared" si="0"/>
        <v/>
      </c>
      <c r="AA20" t="str">
        <f t="shared" si="1"/>
        <v/>
      </c>
    </row>
    <row r="21" spans="24:27" ht="15" x14ac:dyDescent="0.25">
      <c r="X21" s="23"/>
      <c r="Y21" s="23"/>
      <c r="Z21" t="str">
        <f t="shared" si="0"/>
        <v/>
      </c>
      <c r="AA21" t="str">
        <f t="shared" si="1"/>
        <v/>
      </c>
    </row>
    <row r="22" spans="24:27" ht="15" x14ac:dyDescent="0.25">
      <c r="X22" s="23"/>
      <c r="Y22" s="23"/>
      <c r="Z22" t="str">
        <f t="shared" si="0"/>
        <v/>
      </c>
      <c r="AA22" t="str">
        <f t="shared" si="1"/>
        <v/>
      </c>
    </row>
    <row r="23" spans="24:27" ht="15" x14ac:dyDescent="0.25">
      <c r="X23" s="23"/>
      <c r="Y23" s="23"/>
      <c r="Z23" t="str">
        <f t="shared" si="0"/>
        <v/>
      </c>
      <c r="AA23" t="str">
        <f t="shared" si="1"/>
        <v/>
      </c>
    </row>
    <row r="24" spans="24:27" ht="15" x14ac:dyDescent="0.25">
      <c r="X24" s="23"/>
      <c r="Y24" s="23"/>
      <c r="Z24" t="str">
        <f t="shared" si="0"/>
        <v/>
      </c>
      <c r="AA24" t="str">
        <f t="shared" si="1"/>
        <v/>
      </c>
    </row>
    <row r="25" spans="24:27" ht="15" x14ac:dyDescent="0.25">
      <c r="X25" s="23"/>
      <c r="Y25" s="23"/>
      <c r="Z25" t="str">
        <f t="shared" si="0"/>
        <v/>
      </c>
      <c r="AA25" t="str">
        <f t="shared" si="1"/>
        <v/>
      </c>
    </row>
    <row r="26" spans="24:27" ht="15" x14ac:dyDescent="0.25">
      <c r="X26" s="23"/>
      <c r="Y26" s="23"/>
      <c r="Z26" t="str">
        <f t="shared" si="0"/>
        <v/>
      </c>
      <c r="AA26" t="str">
        <f t="shared" si="1"/>
        <v/>
      </c>
    </row>
    <row r="27" spans="24:27" ht="15" x14ac:dyDescent="0.25">
      <c r="X27" s="23"/>
      <c r="Y27" s="23"/>
      <c r="Z27" t="str">
        <f t="shared" si="0"/>
        <v/>
      </c>
      <c r="AA27" t="str">
        <f t="shared" si="1"/>
        <v/>
      </c>
    </row>
    <row r="28" spans="24:27" ht="15" x14ac:dyDescent="0.25">
      <c r="X28" s="23"/>
      <c r="Y28" s="23"/>
      <c r="Z28" t="str">
        <f t="shared" si="0"/>
        <v/>
      </c>
      <c r="AA28" t="str">
        <f t="shared" si="1"/>
        <v/>
      </c>
    </row>
  </sheetData>
  <mergeCells count="4">
    <mergeCell ref="E1:L1"/>
    <mergeCell ref="M1:O1"/>
    <mergeCell ref="P1:R1"/>
    <mergeCell ref="A1:D1"/>
  </mergeCells>
  <conditionalFormatting sqref="O3:O10">
    <cfRule type="cellIs" dxfId="6" priority="5" operator="equal">
      <formula>"L"</formula>
    </cfRule>
    <cfRule type="cellIs" dxfId="5" priority="6" operator="equal">
      <formula>"M"</formula>
    </cfRule>
    <cfRule type="cellIs" dxfId="4" priority="7" operator="equal">
      <formula>"H"</formula>
    </cfRule>
  </conditionalFormatting>
  <conditionalFormatting sqref="L3:N10 G3:I10">
    <cfRule type="containsText" dxfId="3" priority="2" operator="containsText" text="High">
      <formula>NOT(ISERROR(SEARCH("High",G3)))</formula>
    </cfRule>
    <cfRule type="containsText" dxfId="2" priority="3" operator="containsText" text="Medium">
      <formula>NOT(ISERROR(SEARCH("Medium",G3)))</formula>
    </cfRule>
    <cfRule type="containsText" dxfId="1" priority="4" operator="containsText" text="Low">
      <formula>NOT(ISERROR(SEARCH("Low",G3)))</formula>
    </cfRule>
  </conditionalFormatting>
  <conditionalFormatting sqref="T3">
    <cfRule type="expression" dxfId="0" priority="1">
      <formula>"$S3&lt;TODAY()"</formula>
    </cfRule>
  </conditionalFormatting>
  <dataValidations count="4">
    <dataValidation type="list" allowBlank="1" showInputMessage="1" showErrorMessage="1" sqref="H3:I3" xr:uid="{9DE87D7A-15FE-43DF-8BEF-8A7F153BFC17}">
      <formula1>$W$1:$W$3</formula1>
    </dataValidation>
    <dataValidation type="list" allowBlank="1" showInputMessage="1" showErrorMessage="1" sqref="H4:I9" xr:uid="{2B9CD404-0EDA-4E05-81B5-E8FD3CFF83B4}">
      <formula1>$X$1:$X$2</formula1>
    </dataValidation>
    <dataValidation type="list" allowBlank="1" showInputMessage="1" showErrorMessage="1" sqref="H10:I10" xr:uid="{2C98CB87-6D52-4E26-87F4-F72583E57223}">
      <formula1>$W$1:$W$2</formula1>
    </dataValidation>
    <dataValidation type="list" allowBlank="1" showInputMessage="1" showErrorMessage="1" sqref="M3:N10" xr:uid="{79504992-1CC1-4BDA-A20C-1EB8093F6DA2}">
      <formula1>$X$1:$X$3</formula1>
    </dataValidation>
  </dataValidations>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Document Control</vt:lpstr>
      <vt:lpstr>Impact Ratings</vt:lpstr>
      <vt:lpstr>Risk Regsiter</vt:lpstr>
      <vt:lpstr>Closed Risks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Marcus Dempsey</dc:creator>
  <cp:keywords/>
  <dc:description/>
  <cp:lastModifiedBy>Marcus Dempsey</cp:lastModifiedBy>
  <cp:lastPrinted>2018-01-24T14:07:01Z</cp:lastPrinted>
  <dcterms:created xsi:type="dcterms:W3CDTF">2001-03-01T12:12:37Z</dcterms:created>
  <dcterms:modified xsi:type="dcterms:W3CDTF">2020-09-04T09:00:24Z</dcterms:modified>
  <cp:category/>
</cp:coreProperties>
</file>